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U487437\CSE FCH 2025\PV CSE DE AOUT 2025\"/>
    </mc:Choice>
  </mc:AlternateContent>
  <xr:revisionPtr revIDLastSave="0" documentId="8_{D8F01D86-EEF4-4996-BE7C-A3104920B415}" xr6:coauthVersionLast="47" xr6:coauthVersionMax="47" xr10:uidLastSave="{00000000-0000-0000-0000-000000000000}"/>
  <workbookProtection workbookAlgorithmName="SHA-512" workbookHashValue="RIOVXnForWUBz4Tx9xA/tY+PDk/2bD0BURPw1fpa8MdhIJdj3xlHk/udqI3zu8lqmC4BCUviid2aawpENNK6kw==" workbookSaltValue="jnDoWjwHDOAcOV72o11GRA==" workbookSpinCount="100000" lockStructure="1"/>
  <bookViews>
    <workbookView xWindow="28680" yWindow="-120" windowWidth="29040" windowHeight="15720" xr2:uid="{00000000-000D-0000-FFFF-FFFF00000000}"/>
  </bookViews>
  <sheets>
    <sheet name="Worksheet" sheetId="1" r:id="rId1"/>
  </sheets>
  <definedNames>
    <definedName name="_xlnm.Print_Area" localSheetId="0">Worksheet!$A$1:$I$392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6" i="1" l="1"/>
  <c r="I384" i="1" l="1"/>
  <c r="I383" i="1"/>
  <c r="I382" i="1"/>
  <c r="I381" i="1"/>
  <c r="I380" i="1"/>
  <c r="I379" i="1"/>
  <c r="I378" i="1"/>
  <c r="I377" i="1"/>
  <c r="I376" i="1"/>
  <c r="I375" i="1"/>
  <c r="I374" i="1"/>
  <c r="I373" i="1"/>
  <c r="I372" i="1"/>
  <c r="I371" i="1"/>
  <c r="I385" i="1" s="1"/>
  <c r="I369" i="1"/>
  <c r="I368" i="1"/>
  <c r="I366" i="1"/>
  <c r="I365" i="1"/>
  <c r="I362" i="1"/>
  <c r="I359" i="1"/>
  <c r="I358" i="1"/>
  <c r="I357" i="1"/>
  <c r="I356" i="1"/>
  <c r="I355" i="1"/>
  <c r="I354" i="1"/>
  <c r="I353" i="1"/>
  <c r="I351" i="1"/>
  <c r="I350" i="1"/>
  <c r="I349" i="1"/>
  <c r="I348" i="1"/>
  <c r="I345" i="1"/>
  <c r="I344" i="1"/>
  <c r="I343" i="1"/>
  <c r="I342" i="1"/>
  <c r="I341" i="1"/>
  <c r="I339" i="1"/>
  <c r="I338" i="1"/>
  <c r="I337" i="1"/>
  <c r="I336" i="1"/>
  <c r="I335" i="1"/>
  <c r="I334" i="1"/>
  <c r="I332" i="1"/>
  <c r="I331" i="1"/>
  <c r="I330" i="1"/>
  <c r="I329" i="1"/>
  <c r="I328" i="1"/>
  <c r="I326" i="1"/>
  <c r="I325" i="1"/>
  <c r="I324" i="1"/>
  <c r="I323" i="1"/>
  <c r="I320" i="1"/>
  <c r="I317" i="1"/>
  <c r="I315" i="1"/>
  <c r="I313" i="1"/>
  <c r="I311" i="1"/>
  <c r="I310" i="1"/>
  <c r="I309" i="1"/>
  <c r="I308" i="1"/>
  <c r="I304" i="1"/>
  <c r="I303" i="1"/>
  <c r="I300" i="1"/>
  <c r="I299" i="1"/>
  <c r="I298" i="1"/>
  <c r="I296" i="1"/>
  <c r="I295" i="1"/>
  <c r="I294" i="1"/>
  <c r="I293" i="1"/>
  <c r="I291" i="1"/>
  <c r="I290" i="1"/>
  <c r="I289" i="1"/>
  <c r="I288" i="1"/>
  <c r="I287" i="1"/>
  <c r="I286" i="1"/>
  <c r="I285" i="1"/>
  <c r="I284" i="1"/>
  <c r="I276" i="1"/>
  <c r="I282" i="1"/>
  <c r="I281" i="1"/>
  <c r="I280" i="1"/>
  <c r="I279" i="1"/>
  <c r="I278" i="1"/>
  <c r="I277" i="1"/>
  <c r="I275" i="1"/>
  <c r="I274" i="1"/>
  <c r="I273" i="1"/>
  <c r="I272" i="1"/>
  <c r="I271" i="1"/>
  <c r="I270" i="1"/>
  <c r="I269" i="1"/>
  <c r="I268" i="1"/>
  <c r="I267" i="1"/>
  <c r="I266" i="1"/>
  <c r="I265" i="1"/>
  <c r="I264" i="1"/>
  <c r="I263" i="1"/>
  <c r="I262" i="1"/>
  <c r="I261" i="1"/>
  <c r="I259" i="1"/>
  <c r="I258" i="1"/>
  <c r="I257" i="1"/>
  <c r="I256" i="1"/>
  <c r="I255" i="1"/>
  <c r="I254" i="1"/>
  <c r="I245" i="1"/>
  <c r="I252" i="1"/>
  <c r="I251" i="1"/>
  <c r="I250" i="1"/>
  <c r="I249" i="1"/>
  <c r="I248" i="1"/>
  <c r="I247" i="1"/>
  <c r="I244" i="1"/>
  <c r="I243" i="1"/>
  <c r="I242" i="1"/>
  <c r="I241" i="1"/>
  <c r="I240" i="1"/>
  <c r="I239" i="1"/>
  <c r="I238" i="1"/>
  <c r="I237" i="1"/>
  <c r="I235" i="1"/>
  <c r="I234" i="1"/>
  <c r="I233" i="1"/>
  <c r="I231" i="1"/>
  <c r="I230" i="1"/>
  <c r="I229" i="1"/>
  <c r="I228" i="1"/>
  <c r="I227" i="1"/>
  <c r="I225" i="1"/>
  <c r="I224" i="1"/>
  <c r="I223" i="1"/>
  <c r="I222" i="1"/>
  <c r="I221" i="1"/>
  <c r="I220" i="1"/>
  <c r="I218" i="1"/>
  <c r="I217" i="1"/>
  <c r="I215" i="1"/>
  <c r="I214" i="1"/>
  <c r="I212" i="1"/>
  <c r="I211" i="1"/>
  <c r="I210" i="1"/>
  <c r="I204" i="1"/>
  <c r="I208" i="1"/>
  <c r="I207" i="1"/>
  <c r="I206" i="1"/>
  <c r="I205" i="1"/>
  <c r="I203" i="1"/>
  <c r="I202" i="1"/>
  <c r="I201" i="1"/>
  <c r="I200" i="1"/>
  <c r="I199" i="1"/>
  <c r="I198" i="1"/>
  <c r="I197" i="1"/>
  <c r="I196" i="1"/>
  <c r="I194" i="1"/>
  <c r="I193" i="1"/>
  <c r="I192" i="1"/>
  <c r="I191" i="1"/>
  <c r="I190" i="1"/>
  <c r="I188" i="1"/>
  <c r="I187" i="1"/>
  <c r="I186" i="1"/>
  <c r="I185" i="1"/>
  <c r="I184" i="1"/>
  <c r="I182" i="1"/>
  <c r="I181" i="1"/>
  <c r="I180" i="1"/>
  <c r="I179" i="1"/>
  <c r="I178" i="1"/>
  <c r="I176" i="1"/>
  <c r="I175" i="1"/>
  <c r="I174" i="1"/>
  <c r="I173" i="1"/>
  <c r="I172" i="1"/>
  <c r="I171" i="1"/>
  <c r="I170" i="1"/>
  <c r="I169" i="1"/>
  <c r="I168" i="1"/>
  <c r="I167" i="1"/>
  <c r="I166" i="1"/>
  <c r="I164" i="1"/>
  <c r="I163" i="1"/>
  <c r="I162" i="1"/>
  <c r="I161" i="1"/>
  <c r="I160" i="1"/>
  <c r="I158" i="1"/>
  <c r="I157" i="1"/>
  <c r="I156" i="1"/>
  <c r="I155" i="1"/>
  <c r="I154" i="1"/>
  <c r="I152" i="1"/>
  <c r="I151" i="1"/>
  <c r="I150" i="1"/>
  <c r="I149" i="1"/>
  <c r="I148" i="1"/>
  <c r="I147" i="1"/>
  <c r="I145" i="1"/>
  <c r="I144" i="1"/>
  <c r="I143" i="1"/>
  <c r="I142" i="1"/>
  <c r="I141" i="1"/>
  <c r="I139" i="1"/>
  <c r="I138" i="1"/>
  <c r="I137" i="1"/>
  <c r="I136" i="1"/>
  <c r="I135" i="1"/>
  <c r="I133" i="1"/>
  <c r="I132" i="1"/>
  <c r="I131" i="1"/>
  <c r="I130" i="1"/>
  <c r="I128" i="1"/>
  <c r="I127" i="1"/>
  <c r="I126" i="1"/>
  <c r="I125" i="1"/>
  <c r="I124" i="1"/>
  <c r="I123" i="1"/>
  <c r="I121" i="1"/>
  <c r="I120" i="1"/>
  <c r="I119" i="1"/>
  <c r="I118" i="1"/>
  <c r="I116" i="1"/>
  <c r="I115" i="1"/>
  <c r="I114" i="1"/>
  <c r="I113" i="1"/>
  <c r="I112" i="1"/>
  <c r="I111" i="1"/>
  <c r="I110" i="1"/>
  <c r="I109" i="1"/>
  <c r="I108" i="1"/>
  <c r="I107" i="1"/>
  <c r="I106" i="1"/>
  <c r="I105" i="1"/>
  <c r="I104" i="1"/>
  <c r="I103" i="1"/>
  <c r="I102" i="1"/>
  <c r="I101" i="1"/>
  <c r="I100" i="1"/>
  <c r="I99" i="1"/>
  <c r="I98" i="1"/>
  <c r="I97" i="1"/>
  <c r="I96" i="1"/>
  <c r="I95" i="1"/>
  <c r="I94" i="1"/>
  <c r="I93" i="1"/>
  <c r="I92" i="1"/>
  <c r="I89" i="1"/>
  <c r="I87" i="1"/>
  <c r="I85" i="1"/>
  <c r="I83" i="1"/>
  <c r="I81" i="1"/>
  <c r="I79" i="1"/>
  <c r="I77" i="1"/>
  <c r="I75" i="1"/>
  <c r="I73" i="1"/>
  <c r="I71" i="1"/>
  <c r="I69" i="1"/>
  <c r="I67" i="1"/>
  <c r="I65" i="1"/>
  <c r="I63" i="1"/>
  <c r="I61" i="1"/>
  <c r="I59" i="1"/>
  <c r="I57" i="1"/>
  <c r="I55" i="1"/>
  <c r="I53" i="1"/>
  <c r="I52" i="1"/>
  <c r="I50" i="1"/>
  <c r="I49" i="1"/>
  <c r="I47" i="1"/>
  <c r="I45" i="1"/>
  <c r="I44" i="1"/>
  <c r="I43" i="1"/>
  <c r="I42" i="1"/>
  <c r="I41" i="1"/>
  <c r="I40" i="1"/>
  <c r="I39" i="1"/>
  <c r="I38" i="1"/>
  <c r="I37" i="1"/>
  <c r="I36" i="1"/>
  <c r="I35" i="1"/>
  <c r="I34" i="1"/>
  <c r="I33" i="1"/>
  <c r="I32" i="1"/>
  <c r="I28" i="1"/>
  <c r="I27" i="1"/>
</calcChain>
</file>

<file path=xl/sharedStrings.xml><?xml version="1.0" encoding="utf-8"?>
<sst xmlns="http://schemas.openxmlformats.org/spreadsheetml/2006/main" count="1051" uniqueCount="422">
  <si>
    <t>Quantité</t>
  </si>
  <si>
    <t>Total</t>
  </si>
  <si>
    <t>OFFRES 1=3</t>
  </si>
  <si>
    <t>OFFRES 1=2</t>
  </si>
  <si>
    <t>OFFRES 1+1</t>
  </si>
  <si>
    <t>MAISON COLIN SEGUIN</t>
  </si>
  <si>
    <t>HERITAGE DE LA BARGE &amp; LACHASSAGNE</t>
  </si>
  <si>
    <t>PARIS L'HOSPITALIER</t>
  </si>
  <si>
    <t>DIVINE SYBILLE</t>
  </si>
  <si>
    <t>PAS DES PHYLLADES</t>
  </si>
  <si>
    <t>VILLA D'ERG</t>
  </si>
  <si>
    <t>SERRE AUX LOUPS</t>
  </si>
  <si>
    <t>L'ORATOIRE DES QUATRE VENTS</t>
  </si>
  <si>
    <t>IGP VALLEE DU PARADIS 2023</t>
  </si>
  <si>
    <t>MICHEL KURTZ</t>
  </si>
  <si>
    <t>STEPHAN MULHER</t>
  </si>
  <si>
    <t>IPA</t>
  </si>
  <si>
    <t>L'UNION FAIT LE MORSE 6.2% vol.</t>
  </si>
  <si>
    <t>TOURNER AUTOUR DU POULPE 5.5% vol.</t>
  </si>
  <si>
    <t>SPIRITUEUX</t>
  </si>
  <si>
    <t>Réf.</t>
  </si>
  <si>
    <t>Désignation</t>
  </si>
  <si>
    <t>Type</t>
  </si>
  <si>
    <t>Prix Public</t>
  </si>
  <si>
    <t>Prix C.G.</t>
  </si>
  <si>
    <t>Cond.</t>
  </si>
  <si>
    <t>Prix lot</t>
  </si>
  <si>
    <t>Total (€)</t>
  </si>
  <si>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</si>
  <si>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</si>
  <si>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</si>
  <si>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</si>
  <si>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</si>
  <si>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</si>
  <si>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</si>
  <si>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</si>
  <si>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</si>
  <si>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</si>
  <si>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</si>
  <si>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</si>
  <si>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</si>
  <si>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</si>
  <si>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</si>
  <si>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</si>
  <si>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</si>
  <si>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</si>
  <si>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</si>
  <si>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</si>
  <si>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</si>
  <si>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</si>
  <si>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Rosé</t>
  </si>
  <si>
    <t>Rouge</t>
  </si>
  <si>
    <t>Blanc</t>
  </si>
  <si>
    <t>AOP BOURGOGNE HAUTES COTES DE NUITS 2023</t>
  </si>
  <si>
    <t>VDF LES TROIS CROIX 2023</t>
  </si>
  <si>
    <t>LA COMBE AUX BŒUFS</t>
  </si>
  <si>
    <t>MATHIEU HUGONNOT</t>
  </si>
  <si>
    <t>LE VAL DES MUSARDIERES</t>
  </si>
  <si>
    <t>L'ANCIENNE CITADELLE</t>
  </si>
  <si>
    <t>MARQUIS AIME DE COLIGNAC</t>
  </si>
  <si>
    <t>CHAMPAGNES &amp; EFFERVESCENTS</t>
  </si>
  <si>
    <t>AOP SAINT AUBIN 2022</t>
  </si>
  <si>
    <t>AOP MARSANNAY 2023</t>
  </si>
  <si>
    <t>AOP SAVIGNY LES BEAUNE 2023</t>
  </si>
  <si>
    <t>AOP IRANCY 2023</t>
  </si>
  <si>
    <t>AOP SAINT BRIS 2023</t>
  </si>
  <si>
    <t>AOP PETIT CHABLIS 2023</t>
  </si>
  <si>
    <t>AOP FAUGERES 2023</t>
  </si>
  <si>
    <t>AOP BANDOL 2019</t>
  </si>
  <si>
    <t>1x5 l</t>
  </si>
  <si>
    <t>1x10 l</t>
  </si>
  <si>
    <t>AOP BERGERAC 2024</t>
  </si>
  <si>
    <t>AOP COTES DE BERGERAC MOELLEUX 2024</t>
  </si>
  <si>
    <t>IGP PERIGORD SAUVIGNON SEMILLON 2024</t>
  </si>
  <si>
    <t>VDF GROS MANSENG MOELLEUX 2023</t>
  </si>
  <si>
    <t>AOP MONBAZILLAC 2023</t>
  </si>
  <si>
    <t>VDF SECRETS DE COLIGNAC</t>
  </si>
  <si>
    <t>AOP JURANCON 2020</t>
  </si>
  <si>
    <t>Rhum épicé</t>
  </si>
  <si>
    <t>Whisky</t>
  </si>
  <si>
    <t>Rhum</t>
  </si>
  <si>
    <t>Liqueur</t>
  </si>
  <si>
    <t>Tonic</t>
  </si>
  <si>
    <t>Blonde</t>
  </si>
  <si>
    <t>Aromatisée</t>
  </si>
  <si>
    <t>Ambrée</t>
  </si>
  <si>
    <t>Blanche</t>
  </si>
  <si>
    <t>Triple</t>
  </si>
  <si>
    <t>MOUETTE COMME UNE CARPE 5.8% vol.</t>
  </si>
  <si>
    <t>18x0.75 l</t>
  </si>
  <si>
    <t>12x0.75 l</t>
  </si>
  <si>
    <t>OFFRES 6+6</t>
  </si>
  <si>
    <t>OFFRES POUR 12 BOUTEILLES</t>
  </si>
  <si>
    <t>VDF LES DEUX OLIVIERS ROSE 2024</t>
  </si>
  <si>
    <t>OFFRES POUR 18 BOUTEILLES</t>
  </si>
  <si>
    <t>6x0.75 l</t>
  </si>
  <si>
    <t xml:space="preserve">BABV CLOITRE SAINT MARTIN BLANC CASSIS </t>
  </si>
  <si>
    <t>AOP CHOREY LES BEAUNE 2023</t>
  </si>
  <si>
    <t>VDF SILLON DES LAUZES CHARDONNAY  2023</t>
  </si>
  <si>
    <t>VDF LE CHATELAIN BLANC 2023</t>
  </si>
  <si>
    <t>VDF PINOT NOIR 2023 &amp; 2024</t>
  </si>
  <si>
    <t>AOP MACON VILLAGES 2023</t>
  </si>
  <si>
    <t>VDF LES TROIS CROIX 2023 &amp; 2024</t>
  </si>
  <si>
    <t>VDF CUL AU LOUP 2023</t>
  </si>
  <si>
    <t>AOP BOURGOGNE HAUTES COTES DE BEAUNE 2023 &amp; 2024</t>
  </si>
  <si>
    <t>AOP SANTENAY 2023</t>
  </si>
  <si>
    <t>VDF L'OUVREE Pinot Noir 2024</t>
  </si>
  <si>
    <t>AOP AUXEY DURESSES 2023 &amp; 2024</t>
  </si>
  <si>
    <t>VDF LES MUSARDIERES Chardonnay 2023 &amp; 2024</t>
  </si>
  <si>
    <t>AOP PERNAND VERGELESSES 2023 &amp; 2024</t>
  </si>
  <si>
    <t>AOP CHABLIS 2022</t>
  </si>
  <si>
    <t>IGP COTEAUX DE L AUXOIS PINOT GRIS 2023</t>
  </si>
  <si>
    <t>AOP CROZES HERMITAGE 2024</t>
  </si>
  <si>
    <t>VDF ADDENDUM 2023</t>
  </si>
  <si>
    <t>AOP CROZES HERMITAGE 2023</t>
  </si>
  <si>
    <t>3x0.75 l</t>
  </si>
  <si>
    <t>AOP SAINT JOSEPH 2024</t>
  </si>
  <si>
    <t>VDF VIOGNIER 2024</t>
  </si>
  <si>
    <t>VDF SYRAH 2022 &amp; 2024</t>
  </si>
  <si>
    <t>AOP RASTEAU 2020 &amp; 2023</t>
  </si>
  <si>
    <t>AOP GIGONDAS 2022 &amp; 2023</t>
  </si>
  <si>
    <t>AOP VACQUEYRAS 2022 &amp; 2023</t>
  </si>
  <si>
    <t>VDF LES GREGES 2023</t>
  </si>
  <si>
    <t>AOP COTES DU RHONE VILLAGES SUZE LA ROUSSE 2022</t>
  </si>
  <si>
    <t>IGP GARD 2023</t>
  </si>
  <si>
    <t>VDF SECUNDUS 2023</t>
  </si>
  <si>
    <t>AOP VISAN COTES DU RHONE VILLAGES 2023</t>
  </si>
  <si>
    <t>AOP SEGURET COTES DU RHONE VILLAGES 2021 &amp; 2022</t>
  </si>
  <si>
    <t>VDF MUSCAT A PETITS GRAINS 2024</t>
  </si>
  <si>
    <t>AOP COTES DU RHONE 2023 &amp; 2024</t>
  </si>
  <si>
    <t>AOP SAINTE CECILE COTES DU RHONE VILLAGES 2024</t>
  </si>
  <si>
    <t>AOP LAUDUN COTES DU RHONE VILLAGES 2022 &amp; 2024</t>
  </si>
  <si>
    <t>AOP RASTEAU 2020</t>
  </si>
  <si>
    <t>AOP GRIGNAN LES ADHEMAR 2020</t>
  </si>
  <si>
    <t>AOP VACQUEYRAS 2024</t>
  </si>
  <si>
    <t>AOP TERRASSES DU LARZAC 2023 &amp; 2024</t>
  </si>
  <si>
    <t xml:space="preserve">AOP PIC SAINT LOUP 2023 &amp; 2024 </t>
  </si>
  <si>
    <t>LES BIBS</t>
  </si>
  <si>
    <t>VDF BIB LES DEUX OLIVIERS Rosé - 5 litres</t>
  </si>
  <si>
    <t>VUE BIB GRAMON - 10 litres</t>
  </si>
  <si>
    <t>VDF BIB LES DEUX OLIVIERS Rosé - 10 litres</t>
  </si>
  <si>
    <t>VDF LES FRERES 2020 &amp; 2023</t>
  </si>
  <si>
    <t>VDF LES DEUX OLIVIERS CINSAULT 2024</t>
  </si>
  <si>
    <t>VDF SYRAH VIOGNIER 2024</t>
  </si>
  <si>
    <t>AOP TOURAINE SAUVIGNON 2023</t>
  </si>
  <si>
    <t>VDF LES SONGES DE CAMILLE SAUVIGNON 2023</t>
  </si>
  <si>
    <t>VDF L'ORGUEIL DE BERENICE CABERNET SAUVIGNON 2024</t>
  </si>
  <si>
    <t>AOP MENETOU SALON 2023</t>
  </si>
  <si>
    <t>BABV ROUGE GRIOTTE</t>
  </si>
  <si>
    <t>BABV BLANC LIME</t>
  </si>
  <si>
    <t>AOP VOUVRAY 2023 &amp; 2024</t>
  </si>
  <si>
    <t>VDF CHENIN 2024</t>
  </si>
  <si>
    <t>AOP CHEVERNY 2023</t>
  </si>
  <si>
    <t>AOP SAINT NICOLAS DE BOURGUEIL 2024</t>
  </si>
  <si>
    <t>VDA SYLVANER 2023 &amp; 2024</t>
  </si>
  <si>
    <t>VDA RIESLING 2023 &amp; 2024</t>
  </si>
  <si>
    <t>VDA GEWURZTRAMINER 2024</t>
  </si>
  <si>
    <t>Vin Mousseux BLANC DE BLANCS BRUT</t>
  </si>
  <si>
    <t>VDF PINOT BLANC 2023 &amp; 2024</t>
  </si>
  <si>
    <t>6x0.5 l</t>
  </si>
  <si>
    <t>AOP MONTRAVEL 2022</t>
  </si>
  <si>
    <t>VDF COLOMBINE DE COLIGNAC</t>
  </si>
  <si>
    <t>AOP BORDEAUX MOELLEUX 2024</t>
  </si>
  <si>
    <t>AOP PACHERENC DU VIC BILH 2021 &amp; 2022</t>
  </si>
  <si>
    <t>COFFRET TERROIR DU PERIGORD</t>
  </si>
  <si>
    <t>1x0 l</t>
  </si>
  <si>
    <t>COFFRET LE TRESOR DU PERIGORD</t>
  </si>
  <si>
    <t>R + B</t>
  </si>
  <si>
    <t>COFFRETS VIN</t>
  </si>
  <si>
    <t>COFFRET 3 LIQUEURS MANDARINE PAMPLEMOUSSE MENTHE</t>
  </si>
  <si>
    <t>COFFRETS BIERE</t>
  </si>
  <si>
    <t>Coffret Hellfest 4 Bières + 1 verre</t>
  </si>
  <si>
    <t>COFFRET 1 MELUSINE GOLDEN ALE x75 CL + 2 VERRES</t>
  </si>
  <si>
    <t>COFFRET PAIX DIEU 4 Bières + 2 VERRES</t>
  </si>
  <si>
    <t>LES RUGBYMEN BLONDE 7% vol.</t>
  </si>
  <si>
    <t>36 x0.33 l</t>
  </si>
  <si>
    <t>LA BRANLEE BLONDE 6.2% vol. (x12)</t>
  </si>
  <si>
    <t>LA BRANLEE TRIPLE 7.5% vol. (x12)</t>
  </si>
  <si>
    <t>LA BRANLEE IPA 5.5% vol. (x12)</t>
  </si>
  <si>
    <t>LA FLUIDE IPA 6.2% vol.</t>
  </si>
  <si>
    <t>24 x0.33 l</t>
  </si>
  <si>
    <t>ABBAYE DU MONT-DIEU CERISE 4.5% vol.</t>
  </si>
  <si>
    <t>LA M.U CERISE 5% vol.</t>
  </si>
  <si>
    <t>CHARLES ROY 350 8% vol. (x12)</t>
  </si>
  <si>
    <t>PAIX DIEU 10% vol. (x12)</t>
  </si>
  <si>
    <t>IPA LE GRISOU 6% vol. (x12)</t>
  </si>
  <si>
    <t>HENWEN 5.6% vol. (x12)</t>
  </si>
  <si>
    <t>40 x0.33 l</t>
  </si>
  <si>
    <t>12x0.33 l</t>
  </si>
  <si>
    <t>FLUIDE GLACIAL 6% vol.</t>
  </si>
  <si>
    <t>Stout</t>
  </si>
  <si>
    <t>CHARLES ROY IPA 6% vol.</t>
  </si>
  <si>
    <t>20x0.33 l</t>
  </si>
  <si>
    <t>24x0.33 l</t>
  </si>
  <si>
    <t>Quadruple</t>
  </si>
  <si>
    <t>x12 L.Call Sauge Africaine &amp; Citron Vert 0% vol.</t>
  </si>
  <si>
    <t>x12 L.Call Gingembre &amp; Fruit de la Passion 0% vol.</t>
  </si>
  <si>
    <t>LOCURA RHUM EPICES 35% vol (x6)</t>
  </si>
  <si>
    <t>6 x0.7 l</t>
  </si>
  <si>
    <t>MISTER S WHISKY 40% vol (x6)</t>
  </si>
  <si>
    <t xml:space="preserve">Boisson </t>
  </si>
  <si>
    <t>Soda</t>
  </si>
  <si>
    <t>1x0.7 l</t>
  </si>
  <si>
    <t>3x0.7 l</t>
  </si>
  <si>
    <t>MISTER.S WHISKY 40° vol.</t>
  </si>
  <si>
    <t>24x0.20 l</t>
  </si>
  <si>
    <t>LES HÉRITIERS ALBERT BERNARD</t>
  </si>
  <si>
    <t>HÉRITAGE CAVARE</t>
  </si>
  <si>
    <t>PIERRE-ETIENNE THOMAS</t>
  </si>
  <si>
    <t>LES DEUX OLIVIERS</t>
  </si>
  <si>
    <t>LANGUEDOC</t>
  </si>
  <si>
    <t>MAISON DESCHESNES</t>
  </si>
  <si>
    <t>LA CROIX PIE CHAUX</t>
  </si>
  <si>
    <t xml:space="preserve">BORDEAUX </t>
  </si>
  <si>
    <t>OFFRES 12=36</t>
  </si>
  <si>
    <t>OFFRES 12=24</t>
  </si>
  <si>
    <t>OFFRES 12+12</t>
  </si>
  <si>
    <t>OFFRES 20 &amp; 20</t>
  </si>
  <si>
    <t>FLUIDE GLACIAL</t>
  </si>
  <si>
    <t>CHARLESROY &amp; BRASSERIE DU PASSEUR</t>
  </si>
  <si>
    <t>ANOSTEKE &amp; MELUSINE</t>
  </si>
  <si>
    <t>LES RUGBYMEN &amp; LA POULE QUI M.UTE</t>
  </si>
  <si>
    <t>LES BRASSEURS SAVOYARDS</t>
  </si>
  <si>
    <t>ARDWEN &amp; LA M.U</t>
  </si>
  <si>
    <t>OFFRES 12 + 12</t>
  </si>
  <si>
    <t>OFFRES 3=6</t>
  </si>
  <si>
    <t>OFFRES 6=12</t>
  </si>
  <si>
    <r>
      <t xml:space="preserve">AOP CHATEAUNEUF DU PAPE 2023 &amp; 2024 - </t>
    </r>
    <r>
      <rPr>
        <i/>
        <sz val="11"/>
        <color rgb="FF000000"/>
        <rFont val="Raleway ExtraBold"/>
      </rPr>
      <t>Carton x3 btles</t>
    </r>
  </si>
  <si>
    <r>
      <t xml:space="preserve">AOP CONDRIEU 2023 - </t>
    </r>
    <r>
      <rPr>
        <i/>
        <sz val="11"/>
        <color rgb="FF000000"/>
        <rFont val="Raleway ExtraBold"/>
      </rPr>
      <t>Caisse bois x3 btles</t>
    </r>
  </si>
  <si>
    <r>
      <t xml:space="preserve">AOP CHATEAUNEUF DU PAPE  2024 - </t>
    </r>
    <r>
      <rPr>
        <i/>
        <sz val="11"/>
        <color rgb="FF000000"/>
        <rFont val="Raleway ExtraBold"/>
      </rPr>
      <t>Carton x3 btles</t>
    </r>
  </si>
  <si>
    <r>
      <t xml:space="preserve">AOP PESSAC LEOGNAN CARPEDIEM Château Pontet Lamartine 2020 </t>
    </r>
    <r>
      <rPr>
        <i/>
        <sz val="11"/>
        <color rgb="FF000000"/>
        <rFont val="Raleway ExtraBold"/>
      </rPr>
      <t>Carton x3 btles</t>
    </r>
  </si>
  <si>
    <r>
      <t xml:space="preserve">COFFRET GATSBY - </t>
    </r>
    <r>
      <rPr>
        <i/>
        <sz val="11"/>
        <color rgb="FF000000"/>
        <rFont val="Raleway ExtraBold"/>
      </rPr>
      <t>Carton x3 btles</t>
    </r>
  </si>
  <si>
    <r>
      <t xml:space="preserve">COFFRET DEFILE - </t>
    </r>
    <r>
      <rPr>
        <i/>
        <sz val="11"/>
        <color rgb="FF000000"/>
        <rFont val="Raleway ExtraBold"/>
      </rPr>
      <t>Carton x6 btles</t>
    </r>
  </si>
  <si>
    <r>
      <t xml:space="preserve">AOP COFFRET GRANDS VINS DE BOURGOGNE - </t>
    </r>
    <r>
      <rPr>
        <i/>
        <sz val="11"/>
        <color rgb="FF000000"/>
        <rFont val="Raleway ExtraBold"/>
      </rPr>
      <t>Carton x3 btles</t>
    </r>
  </si>
  <si>
    <r>
      <t xml:space="preserve">IGP DROME COMTE DE GRIGNAN </t>
    </r>
    <r>
      <rPr>
        <i/>
        <sz val="11"/>
        <color rgb="FF000000"/>
        <rFont val="Raleway"/>
      </rPr>
      <t>Villa d'Erg</t>
    </r>
    <r>
      <rPr>
        <sz val="11"/>
        <color rgb="FF000000"/>
        <rFont val="Raleway"/>
        <family val="2"/>
      </rPr>
      <t xml:space="preserve"> 2024 (x6)</t>
    </r>
  </si>
  <si>
    <r>
      <t xml:space="preserve">IGP TERRES DU MIDI </t>
    </r>
    <r>
      <rPr>
        <i/>
        <sz val="11"/>
        <color rgb="FF000000"/>
        <rFont val="Raleway"/>
      </rPr>
      <t>Serre aux Loups</t>
    </r>
    <r>
      <rPr>
        <sz val="11"/>
        <color rgb="FF000000"/>
        <rFont val="Raleway"/>
        <family val="2"/>
      </rPr>
      <t xml:space="preserve"> 2024 (x6)</t>
    </r>
  </si>
  <si>
    <r>
      <t>VDF CLOÎTRE SAINT MARTIN ROUGE</t>
    </r>
    <r>
      <rPr>
        <i/>
        <sz val="11"/>
        <color rgb="FF000000"/>
        <rFont val="Raleway"/>
      </rPr>
      <t xml:space="preserve"> Maison Colin Seguin</t>
    </r>
    <r>
      <rPr>
        <sz val="11"/>
        <color rgb="FF000000"/>
        <rFont val="Raleway"/>
        <family val="2"/>
      </rPr>
      <t xml:space="preserve"> 2022 &amp; 2023</t>
    </r>
  </si>
  <si>
    <r>
      <t xml:space="preserve">VDF LES GREGES </t>
    </r>
    <r>
      <rPr>
        <i/>
        <sz val="11"/>
        <color rgb="FF000000"/>
        <rFont val="Raleway"/>
      </rPr>
      <t>Les Héritiers Albert Bernard</t>
    </r>
    <r>
      <rPr>
        <sz val="11"/>
        <color rgb="FF000000"/>
        <rFont val="Raleway"/>
        <family val="2"/>
      </rPr>
      <t xml:space="preserve"> 2023 &amp; 2024 (x6)</t>
    </r>
  </si>
  <si>
    <r>
      <t xml:space="preserve">VDF LES ARCHANGES </t>
    </r>
    <r>
      <rPr>
        <i/>
        <sz val="11"/>
        <color rgb="FF000000"/>
        <rFont val="Raleway"/>
      </rPr>
      <t>Chardonnay Collection Maison Colin Seguin</t>
    </r>
    <r>
      <rPr>
        <sz val="11"/>
        <color rgb="FF000000"/>
        <rFont val="Raleway"/>
        <family val="2"/>
      </rPr>
      <t xml:space="preserve"> 2023 &amp; 2024</t>
    </r>
  </si>
  <si>
    <r>
      <t xml:space="preserve">VDF L'OUVREE CHARDONNAY SAUVIGNON </t>
    </r>
    <r>
      <rPr>
        <i/>
        <sz val="11"/>
        <color rgb="FF000000"/>
        <rFont val="Raleway"/>
      </rPr>
      <t>Mathieu Hugonnot</t>
    </r>
    <r>
      <rPr>
        <sz val="11"/>
        <color rgb="FF000000"/>
        <rFont val="Raleway"/>
        <family val="2"/>
      </rPr>
      <t xml:space="preserve"> 2023 &amp; 2024</t>
    </r>
  </si>
  <si>
    <r>
      <t xml:space="preserve">VDF LES MUSARDIERES Pinot Noir </t>
    </r>
    <r>
      <rPr>
        <i/>
        <sz val="11"/>
        <color rgb="FF000000"/>
        <rFont val="Raleway"/>
      </rPr>
      <t>Val des Musardières</t>
    </r>
    <r>
      <rPr>
        <sz val="11"/>
        <color rgb="FF000000"/>
        <rFont val="Raleway"/>
        <family val="2"/>
      </rPr>
      <t xml:space="preserve"> 2024</t>
    </r>
  </si>
  <si>
    <r>
      <t xml:space="preserve">VDF RANG DES FOSSILES Chardonnay </t>
    </r>
    <r>
      <rPr>
        <i/>
        <sz val="11"/>
        <color rgb="FF000000"/>
        <rFont val="Raleway"/>
      </rPr>
      <t>La Combe aux Boeufs</t>
    </r>
    <r>
      <rPr>
        <sz val="11"/>
        <color rgb="FF000000"/>
        <rFont val="Raleway"/>
        <family val="2"/>
      </rPr>
      <t xml:space="preserve"> 2024</t>
    </r>
  </si>
  <si>
    <r>
      <t xml:space="preserve">AOP SABLET COTES DU RHONE VILLAGES </t>
    </r>
    <r>
      <rPr>
        <i/>
        <sz val="11"/>
        <color rgb="FF000000"/>
        <rFont val="Raleway"/>
      </rPr>
      <t>Héritage Cavare</t>
    </r>
    <r>
      <rPr>
        <sz val="11"/>
        <color rgb="FF000000"/>
        <rFont val="Raleway"/>
        <family val="2"/>
      </rPr>
      <t xml:space="preserve"> 2020</t>
    </r>
  </si>
  <si>
    <r>
      <t xml:space="preserve">IGP PAYS D'OC GEWURZTRAMINER </t>
    </r>
    <r>
      <rPr>
        <i/>
        <sz val="11"/>
        <color rgb="FF000000"/>
        <rFont val="Raleway"/>
      </rPr>
      <t>Serre aux Loups</t>
    </r>
    <r>
      <rPr>
        <sz val="11"/>
        <color rgb="FF000000"/>
        <rFont val="Raleway"/>
        <family val="2"/>
      </rPr>
      <t xml:space="preserve"> 2023 &amp; 2024</t>
    </r>
  </si>
  <si>
    <r>
      <t xml:space="preserve">AOP COTES DE PROVENCE </t>
    </r>
    <r>
      <rPr>
        <i/>
        <sz val="11"/>
        <color rgb="FF000000"/>
        <rFont val="Raleway"/>
      </rPr>
      <t>Pierre-Etienne Thomas</t>
    </r>
    <r>
      <rPr>
        <sz val="11"/>
        <color rgb="FF000000"/>
        <rFont val="Raleway"/>
        <family val="2"/>
      </rPr>
      <t xml:space="preserve"> 2023</t>
    </r>
  </si>
  <si>
    <r>
      <t xml:space="preserve">VDF CHENIN </t>
    </r>
    <r>
      <rPr>
        <i/>
        <sz val="11"/>
        <color rgb="FF000000"/>
        <rFont val="Raleway"/>
      </rPr>
      <t>Le Temps des Rois</t>
    </r>
    <r>
      <rPr>
        <sz val="11"/>
        <color rgb="FF000000"/>
        <rFont val="Raleway"/>
        <family val="2"/>
      </rPr>
      <t xml:space="preserve"> 2023 &amp; 2024</t>
    </r>
  </si>
  <si>
    <r>
      <t>VDF PINOT GRIS Oberthalle</t>
    </r>
    <r>
      <rPr>
        <i/>
        <sz val="11"/>
        <color rgb="FF000000"/>
        <rFont val="Raleway"/>
      </rPr>
      <t xml:space="preserve"> Michel Kurtz</t>
    </r>
    <r>
      <rPr>
        <sz val="11"/>
        <color rgb="FF000000"/>
        <rFont val="Raleway"/>
        <family val="2"/>
      </rPr>
      <t xml:space="preserve"> 2024</t>
    </r>
  </si>
  <si>
    <r>
      <t xml:space="preserve">VDF MUSCAT </t>
    </r>
    <r>
      <rPr>
        <i/>
        <sz val="11"/>
        <color rgb="FF000000"/>
        <rFont val="Raleway"/>
      </rPr>
      <t>Michel Kurtz</t>
    </r>
    <r>
      <rPr>
        <sz val="11"/>
        <color rgb="FF000000"/>
        <rFont val="Raleway"/>
        <family val="2"/>
      </rPr>
      <t xml:space="preserve"> 2024</t>
    </r>
  </si>
  <si>
    <r>
      <t xml:space="preserve">AOP MONTAGNE SAINT EMILION </t>
    </r>
    <r>
      <rPr>
        <i/>
        <sz val="11"/>
        <color rgb="FF000000"/>
        <rFont val="Raleway"/>
      </rPr>
      <t>Château Rocs De Marchand</t>
    </r>
    <r>
      <rPr>
        <sz val="11"/>
        <color rgb="FF000000"/>
        <rFont val="Raleway"/>
        <family val="2"/>
      </rPr>
      <t xml:space="preserve"> 2022</t>
    </r>
  </si>
  <si>
    <r>
      <t xml:space="preserve">AOP MEDOC CRU BOURGEOIS </t>
    </r>
    <r>
      <rPr>
        <i/>
        <sz val="11"/>
        <color rgb="FF000000"/>
        <rFont val="Raleway"/>
      </rPr>
      <t>Château Roquegrave</t>
    </r>
    <r>
      <rPr>
        <sz val="11"/>
        <color rgb="FF000000"/>
        <rFont val="Raleway"/>
        <family val="2"/>
      </rPr>
      <t xml:space="preserve"> 2022</t>
    </r>
  </si>
  <si>
    <r>
      <t xml:space="preserve">Vin Mousseux Blanc de Blancs Brut </t>
    </r>
    <r>
      <rPr>
        <i/>
        <sz val="11"/>
        <color rgb="FF000000"/>
        <rFont val="Raleway"/>
      </rPr>
      <t>ESMEE PHILEAS</t>
    </r>
  </si>
  <si>
    <r>
      <t xml:space="preserve">Spritz Orange Original </t>
    </r>
    <r>
      <rPr>
        <i/>
        <sz val="11"/>
        <color rgb="FF000000"/>
        <rFont val="Raleway"/>
      </rPr>
      <t>Les Potions de Lison</t>
    </r>
  </si>
  <si>
    <r>
      <t xml:space="preserve">BABV ROSE PECHE DE VIGNE </t>
    </r>
    <r>
      <rPr>
        <i/>
        <sz val="11"/>
        <color rgb="FF000000"/>
        <rFont val="Raleway"/>
      </rPr>
      <t>Maison Deschesnes</t>
    </r>
  </si>
  <si>
    <r>
      <t xml:space="preserve">Vin Mousseux REINE DES LYS Rosé </t>
    </r>
    <r>
      <rPr>
        <i/>
        <sz val="11"/>
        <color rgb="FF000000"/>
        <rFont val="Raleway"/>
      </rPr>
      <t>Maison Colin Seguin</t>
    </r>
  </si>
  <si>
    <r>
      <t xml:space="preserve">Vin Mousseux CLOITRE SAINT MARTIN EFFERVESCENT </t>
    </r>
    <r>
      <rPr>
        <i/>
        <sz val="11"/>
        <color rgb="FF000000"/>
        <rFont val="Raleway"/>
      </rPr>
      <t>Maison Colin Seguin</t>
    </r>
  </si>
  <si>
    <r>
      <t xml:space="preserve">VDF SYRAH </t>
    </r>
    <r>
      <rPr>
        <i/>
        <sz val="11"/>
        <color rgb="FF000000"/>
        <rFont val="Raleway"/>
      </rPr>
      <t>Les Bouchées Doubles</t>
    </r>
  </si>
  <si>
    <r>
      <t>VDF PHILIPPE AUGUSTE</t>
    </r>
    <r>
      <rPr>
        <i/>
        <sz val="11"/>
        <color rgb="FF000000"/>
        <rFont val="Raleway"/>
      </rPr>
      <t xml:space="preserve"> Maison Colin Seguin </t>
    </r>
    <r>
      <rPr>
        <sz val="11"/>
        <color rgb="FF000000"/>
        <rFont val="Raleway"/>
        <family val="2"/>
      </rPr>
      <t>2023</t>
    </r>
  </si>
  <si>
    <r>
      <t xml:space="preserve">AOP BROUILLY </t>
    </r>
    <r>
      <rPr>
        <i/>
        <sz val="11"/>
        <color rgb="FF000000"/>
        <rFont val="Raleway"/>
      </rPr>
      <t>Maison Colin Seguin</t>
    </r>
    <r>
      <rPr>
        <sz val="11"/>
        <color rgb="FF000000"/>
        <rFont val="Raleway"/>
        <family val="2"/>
      </rPr>
      <t xml:space="preserve"> 2023</t>
    </r>
  </si>
  <si>
    <r>
      <t xml:space="preserve">AOP COTEAUX BOURGUIGNONS </t>
    </r>
    <r>
      <rPr>
        <i/>
        <sz val="11"/>
        <color rgb="FF000000"/>
        <rFont val="Raleway"/>
      </rPr>
      <t>Maison Colin Seguin</t>
    </r>
    <r>
      <rPr>
        <sz val="11"/>
        <color rgb="FF000000"/>
        <rFont val="Raleway"/>
        <family val="2"/>
      </rPr>
      <t xml:space="preserve"> 2016</t>
    </r>
  </si>
  <si>
    <r>
      <t xml:space="preserve">VDF LE PETIT TEMERAIRE </t>
    </r>
    <r>
      <rPr>
        <i/>
        <sz val="11"/>
        <color rgb="FF000000"/>
        <rFont val="Raleway"/>
      </rPr>
      <t>Maison Colin Seguin</t>
    </r>
    <r>
      <rPr>
        <sz val="11"/>
        <color rgb="FF000000"/>
        <rFont val="Raleway"/>
        <family val="2"/>
      </rPr>
      <t xml:space="preserve"> 2023</t>
    </r>
  </si>
  <si>
    <r>
      <t xml:space="preserve">VDF PHILIPPE AUGUSTE </t>
    </r>
    <r>
      <rPr>
        <i/>
        <sz val="11"/>
        <color rgb="FF000000"/>
        <rFont val="Raleway"/>
      </rPr>
      <t>Maison Colin Seguin</t>
    </r>
    <r>
      <rPr>
        <sz val="11"/>
        <color rgb="FF000000"/>
        <rFont val="Raleway"/>
        <family val="2"/>
      </rPr>
      <t xml:space="preserve"> 2023</t>
    </r>
  </si>
  <si>
    <r>
      <t xml:space="preserve">AOP MACON VILLAGES </t>
    </r>
    <r>
      <rPr>
        <i/>
        <sz val="11"/>
        <color rgb="FF000000"/>
        <rFont val="Raleway"/>
      </rPr>
      <t>Maison Colin Seguin</t>
    </r>
    <r>
      <rPr>
        <sz val="11"/>
        <color rgb="FF000000"/>
        <rFont val="Raleway"/>
        <family val="2"/>
      </rPr>
      <t xml:space="preserve"> 2017 &amp; 2023</t>
    </r>
  </si>
  <si>
    <r>
      <t xml:space="preserve">AOP POUILLY FUISSE </t>
    </r>
    <r>
      <rPr>
        <i/>
        <sz val="11"/>
        <color rgb="FF000000"/>
        <rFont val="Raleway"/>
      </rPr>
      <t>Héritage de la Barge</t>
    </r>
    <r>
      <rPr>
        <sz val="11"/>
        <color rgb="FF000000"/>
        <rFont val="Raleway"/>
        <family val="2"/>
      </rPr>
      <t xml:space="preserve"> 2017</t>
    </r>
  </si>
  <si>
    <r>
      <t xml:space="preserve">VDF CHARDONNAY </t>
    </r>
    <r>
      <rPr>
        <i/>
        <sz val="11"/>
        <color rgb="FF000000"/>
        <rFont val="Raleway"/>
      </rPr>
      <t>Héritage de la Barge</t>
    </r>
    <r>
      <rPr>
        <sz val="11"/>
        <color rgb="FF000000"/>
        <rFont val="Raleway"/>
        <family val="2"/>
      </rPr>
      <t xml:space="preserve"> 2023</t>
    </r>
  </si>
  <si>
    <r>
      <t xml:space="preserve">VDF LE CUL AU LOUP </t>
    </r>
    <r>
      <rPr>
        <i/>
        <sz val="11"/>
        <color rgb="FF000000"/>
        <rFont val="Raleway"/>
      </rPr>
      <t>Paris l'Hospitalier</t>
    </r>
    <r>
      <rPr>
        <sz val="11"/>
        <color rgb="FF000000"/>
        <rFont val="Raleway"/>
        <family val="2"/>
      </rPr>
      <t xml:space="preserve"> 2023</t>
    </r>
  </si>
  <si>
    <r>
      <t xml:space="preserve">AOP BOURGOGNE GAMAY </t>
    </r>
    <r>
      <rPr>
        <i/>
        <sz val="11"/>
        <color rgb="FF000000"/>
        <rFont val="Raleway"/>
      </rPr>
      <t>Paris l'Hospitalier</t>
    </r>
    <r>
      <rPr>
        <sz val="11"/>
        <color rgb="FF000000"/>
        <rFont val="Raleway"/>
        <family val="2"/>
      </rPr>
      <t xml:space="preserve"> 2023</t>
    </r>
  </si>
  <si>
    <r>
      <t xml:space="preserve">VDF SYRAH </t>
    </r>
    <r>
      <rPr>
        <i/>
        <sz val="11"/>
        <color rgb="FF000000"/>
        <rFont val="Raleway"/>
      </rPr>
      <t>Divine Sybille</t>
    </r>
    <r>
      <rPr>
        <sz val="11"/>
        <color rgb="FF000000"/>
        <rFont val="Raleway"/>
        <family val="2"/>
      </rPr>
      <t xml:space="preserve"> 2023 &amp; 2024</t>
    </r>
  </si>
  <si>
    <r>
      <t>VDF VIOGNIER ROUSSANNE</t>
    </r>
    <r>
      <rPr>
        <i/>
        <sz val="11"/>
        <color rgb="FF000000"/>
        <rFont val="Raleway"/>
      </rPr>
      <t xml:space="preserve"> Divine Sybille</t>
    </r>
    <r>
      <rPr>
        <sz val="11"/>
        <color rgb="FF000000"/>
        <rFont val="Raleway"/>
        <family val="2"/>
      </rPr>
      <t xml:space="preserve"> 2024</t>
    </r>
  </si>
  <si>
    <r>
      <t xml:space="preserve">AOP RASTEAU </t>
    </r>
    <r>
      <rPr>
        <i/>
        <sz val="11"/>
        <color rgb="FF000000"/>
        <rFont val="Raleway"/>
      </rPr>
      <t>Pas des Phyllades</t>
    </r>
    <r>
      <rPr>
        <sz val="11"/>
        <color rgb="FF000000"/>
        <rFont val="Raleway"/>
        <family val="2"/>
      </rPr>
      <t xml:space="preserve"> 2024</t>
    </r>
  </si>
  <si>
    <r>
      <t xml:space="preserve">VDF LE MAS DES SEYVOLS </t>
    </r>
    <r>
      <rPr>
        <i/>
        <sz val="11"/>
        <color rgb="FF000000"/>
        <rFont val="Raleway"/>
      </rPr>
      <t>Pas des Phyllades</t>
    </r>
    <r>
      <rPr>
        <sz val="11"/>
        <color rgb="FF000000"/>
        <rFont val="Raleway"/>
        <family val="2"/>
      </rPr>
      <t xml:space="preserve"> 2023 &amp; 2024</t>
    </r>
  </si>
  <si>
    <r>
      <t xml:space="preserve">VDF LE PLAN DES FOUS </t>
    </r>
    <r>
      <rPr>
        <i/>
        <sz val="11"/>
        <color rgb="FF000000"/>
        <rFont val="Raleway"/>
      </rPr>
      <t>Les Héritiers Albert Bernard</t>
    </r>
    <r>
      <rPr>
        <sz val="11"/>
        <color rgb="FF000000"/>
        <rFont val="Raleway"/>
        <family val="2"/>
      </rPr>
      <t xml:space="preserve"> 2023</t>
    </r>
  </si>
  <si>
    <r>
      <t>AOP PLAN DE DIEU COTES DU RHONE VILLAGES</t>
    </r>
    <r>
      <rPr>
        <i/>
        <sz val="11"/>
        <color rgb="FF000000"/>
        <rFont val="Raleway"/>
      </rPr>
      <t xml:space="preserve"> Les Héritiers A.B</t>
    </r>
    <r>
      <rPr>
        <sz val="11"/>
        <color rgb="FF000000"/>
        <rFont val="Raleway"/>
        <family val="2"/>
      </rPr>
      <t xml:space="preserve"> 2023 &amp; 2024</t>
    </r>
  </si>
  <si>
    <r>
      <t xml:space="preserve">AOP BEAUMES DE VENISE </t>
    </r>
    <r>
      <rPr>
        <i/>
        <sz val="11"/>
        <color rgb="FF000000"/>
        <rFont val="Raleway"/>
      </rPr>
      <t>Héritage Cavare</t>
    </r>
    <r>
      <rPr>
        <sz val="11"/>
        <color rgb="FF000000"/>
        <rFont val="Raleway"/>
        <family val="2"/>
      </rPr>
      <t xml:space="preserve"> 2023 &amp; 2024</t>
    </r>
  </si>
  <si>
    <r>
      <t xml:space="preserve">VDF RETIAIRE </t>
    </r>
    <r>
      <rPr>
        <i/>
        <sz val="11"/>
        <color rgb="FF000000"/>
        <rFont val="Raleway"/>
      </rPr>
      <t>Héritage Cavare</t>
    </r>
    <r>
      <rPr>
        <sz val="11"/>
        <color rgb="FF000000"/>
        <rFont val="Raleway"/>
        <family val="2"/>
      </rPr>
      <t xml:space="preserve"> 2022 &amp; 2023</t>
    </r>
  </si>
  <si>
    <r>
      <t xml:space="preserve">AOP COTES DU RHONE Vieilles Vignes </t>
    </r>
    <r>
      <rPr>
        <i/>
        <sz val="11"/>
        <color rgb="FF000000"/>
        <rFont val="Raleway"/>
      </rPr>
      <t xml:space="preserve">Villa d'Erg </t>
    </r>
    <r>
      <rPr>
        <sz val="11"/>
        <color rgb="FF000000"/>
        <rFont val="Raleway"/>
        <family val="2"/>
      </rPr>
      <t>2023</t>
    </r>
  </si>
  <si>
    <r>
      <t xml:space="preserve">AOP CAIRANNE </t>
    </r>
    <r>
      <rPr>
        <i/>
        <sz val="11"/>
        <color rgb="FF000000"/>
        <rFont val="Raleway"/>
      </rPr>
      <t>Villa d'Erg</t>
    </r>
    <r>
      <rPr>
        <sz val="11"/>
        <color rgb="FF000000"/>
        <rFont val="Raleway"/>
        <family val="2"/>
      </rPr>
      <t xml:space="preserve"> 2022 &amp; 2023</t>
    </r>
  </si>
  <si>
    <r>
      <t xml:space="preserve">VDF MERLOT SYRAH Zéphyr </t>
    </r>
    <r>
      <rPr>
        <i/>
        <sz val="11"/>
        <color rgb="FF000000"/>
        <rFont val="Raleway"/>
      </rPr>
      <t>L'Oratoire des Quatre Vents</t>
    </r>
    <r>
      <rPr>
        <sz val="11"/>
        <color rgb="FF000000"/>
        <rFont val="Raleway"/>
        <family val="2"/>
      </rPr>
      <t xml:space="preserve"> 2023 &amp; 2024</t>
    </r>
  </si>
  <si>
    <r>
      <t xml:space="preserve">AOP COTES DU ROUSSILLON </t>
    </r>
    <r>
      <rPr>
        <i/>
        <sz val="11"/>
        <color rgb="FF000000"/>
        <rFont val="Raleway"/>
      </rPr>
      <t>L'Oratoire des Quatre Vents</t>
    </r>
    <r>
      <rPr>
        <sz val="11"/>
        <color rgb="FF000000"/>
        <rFont val="Raleway"/>
        <family val="2"/>
      </rPr>
      <t xml:space="preserve"> 2023 &amp; 2024</t>
    </r>
  </si>
  <si>
    <r>
      <t xml:space="preserve">VDF LES FRERES </t>
    </r>
    <r>
      <rPr>
        <i/>
        <sz val="11"/>
        <color rgb="FF000000"/>
        <rFont val="Raleway"/>
      </rPr>
      <t>Pierre-Etienne Thomas</t>
    </r>
    <r>
      <rPr>
        <sz val="11"/>
        <color rgb="FF000000"/>
        <rFont val="Raleway"/>
        <family val="2"/>
      </rPr>
      <t xml:space="preserve"> 2023 &amp; 2024</t>
    </r>
  </si>
  <si>
    <r>
      <t xml:space="preserve">AOP COTEAUX D'AIX EN PROVENCE </t>
    </r>
    <r>
      <rPr>
        <i/>
        <sz val="11"/>
        <color rgb="FF000000"/>
        <rFont val="Raleway"/>
      </rPr>
      <t>Pierre-Etienne Thomas</t>
    </r>
    <r>
      <rPr>
        <sz val="11"/>
        <color rgb="FF000000"/>
        <rFont val="Raleway"/>
        <family val="2"/>
      </rPr>
      <t xml:space="preserve"> 2024</t>
    </r>
  </si>
  <si>
    <r>
      <t xml:space="preserve">AOP SAUMUR CHAMPIGNY </t>
    </r>
    <r>
      <rPr>
        <i/>
        <sz val="11"/>
        <color rgb="FF000000"/>
        <rFont val="Raleway"/>
      </rPr>
      <t>La Croix Pie Chaux</t>
    </r>
    <r>
      <rPr>
        <sz val="11"/>
        <color rgb="FF000000"/>
        <rFont val="Raleway"/>
        <family val="2"/>
      </rPr>
      <t xml:space="preserve"> 2023 &amp; 2024</t>
    </r>
  </si>
  <si>
    <r>
      <t xml:space="preserve">VDF L'ORGUEIL DE BERENICE Pinot Noir </t>
    </r>
    <r>
      <rPr>
        <i/>
        <sz val="11"/>
        <color rgb="FF000000"/>
        <rFont val="Raleway"/>
      </rPr>
      <t>Maison Deschesnes</t>
    </r>
    <r>
      <rPr>
        <sz val="11"/>
        <color rgb="FF000000"/>
        <rFont val="Raleway"/>
        <family val="2"/>
      </rPr>
      <t xml:space="preserve"> 2024</t>
    </r>
  </si>
  <si>
    <r>
      <t xml:space="preserve">IGP PERIGORD CABERNET SAUVIGNON MERLOT </t>
    </r>
    <r>
      <rPr>
        <i/>
        <sz val="11"/>
        <color rgb="FF000000"/>
        <rFont val="Raleway"/>
      </rPr>
      <t>L'Ancienne Citadelle</t>
    </r>
    <r>
      <rPr>
        <sz val="11"/>
        <color rgb="FF000000"/>
        <rFont val="Raleway"/>
        <family val="2"/>
      </rPr>
      <t xml:space="preserve"> 2024</t>
    </r>
  </si>
  <si>
    <r>
      <t>AOP PECHARMANT</t>
    </r>
    <r>
      <rPr>
        <i/>
        <sz val="11"/>
        <color rgb="FF000000"/>
        <rFont val="Raleway"/>
      </rPr>
      <t xml:space="preserve"> L'Ancienne Citadelle</t>
    </r>
    <r>
      <rPr>
        <sz val="11"/>
        <color rgb="FF000000"/>
        <rFont val="Raleway"/>
        <family val="2"/>
      </rPr>
      <t xml:space="preserve"> 2022 &amp; 2023</t>
    </r>
  </si>
  <si>
    <r>
      <t xml:space="preserve">AOP MADIRAN </t>
    </r>
    <r>
      <rPr>
        <i/>
        <sz val="11"/>
        <color rgb="FF000000"/>
        <rFont val="Raleway"/>
      </rPr>
      <t>Marquis Aimé de Colignac</t>
    </r>
    <r>
      <rPr>
        <sz val="11"/>
        <color rgb="FF000000"/>
        <rFont val="Raleway"/>
        <family val="2"/>
      </rPr>
      <t xml:space="preserve"> 2021</t>
    </r>
  </si>
  <si>
    <r>
      <t xml:space="preserve">VDF GONZAGUE DE COLIGNAC </t>
    </r>
    <r>
      <rPr>
        <i/>
        <sz val="11"/>
        <color rgb="FF000000"/>
        <rFont val="Raleway"/>
      </rPr>
      <t>Marquis Aimé de Colignac</t>
    </r>
    <r>
      <rPr>
        <sz val="11"/>
        <color rgb="FF000000"/>
        <rFont val="Raleway"/>
        <family val="2"/>
      </rPr>
      <t xml:space="preserve"> 2022</t>
    </r>
  </si>
  <si>
    <r>
      <t xml:space="preserve">VDF L'ABSOLU MERLOT </t>
    </r>
    <r>
      <rPr>
        <i/>
        <sz val="11"/>
        <color rgb="FF000000"/>
        <rFont val="Raleway"/>
      </rPr>
      <t>Terre d'Aliénor</t>
    </r>
    <r>
      <rPr>
        <sz val="11"/>
        <color rgb="FF000000"/>
        <rFont val="Raleway"/>
        <family val="2"/>
      </rPr>
      <t xml:space="preserve"> 2023</t>
    </r>
  </si>
  <si>
    <r>
      <t xml:space="preserve">AOP LUSSAC SAINT EMILION </t>
    </r>
    <r>
      <rPr>
        <i/>
        <sz val="11"/>
        <color rgb="FF000000"/>
        <rFont val="Raleway"/>
      </rPr>
      <t>Château Coudroy</t>
    </r>
    <r>
      <rPr>
        <sz val="11"/>
        <color rgb="FF000000"/>
        <rFont val="Raleway"/>
        <family val="2"/>
      </rPr>
      <t xml:space="preserve"> 2022</t>
    </r>
  </si>
  <si>
    <r>
      <t xml:space="preserve">VDF LE CHAPELET </t>
    </r>
    <r>
      <rPr>
        <i/>
        <sz val="11"/>
        <color rgb="FF000000"/>
        <rFont val="Raleway"/>
      </rPr>
      <t>Couvent Sainte-Luce</t>
    </r>
    <r>
      <rPr>
        <sz val="11"/>
        <color rgb="FF000000"/>
        <rFont val="Raleway"/>
        <family val="2"/>
      </rPr>
      <t xml:space="preserve"> 2023</t>
    </r>
  </si>
  <si>
    <r>
      <t xml:space="preserve">AOP LALANDE DE POMEROL </t>
    </r>
    <r>
      <rPr>
        <i/>
        <sz val="11"/>
        <color rgb="FF000000"/>
        <rFont val="Raleway"/>
      </rPr>
      <t>Château des Ormeaux</t>
    </r>
    <r>
      <rPr>
        <sz val="11"/>
        <color rgb="FF000000"/>
        <rFont val="Raleway"/>
        <family val="2"/>
      </rPr>
      <t xml:space="preserve"> 2023</t>
    </r>
  </si>
  <si>
    <r>
      <t>AOP SAINT EMILION Grand Cru</t>
    </r>
    <r>
      <rPr>
        <i/>
        <sz val="11"/>
        <color rgb="FF000000"/>
        <rFont val="Raleway"/>
      </rPr>
      <t xml:space="preserve"> Château Touzinat </t>
    </r>
    <r>
      <rPr>
        <sz val="11"/>
        <color rgb="FF000000"/>
        <rFont val="Raleway"/>
        <family val="2"/>
      </rPr>
      <t>2020 &amp; 2022</t>
    </r>
  </si>
  <si>
    <r>
      <t xml:space="preserve">AOP BORDEAUX </t>
    </r>
    <r>
      <rPr>
        <i/>
        <sz val="11"/>
        <color rgb="FF000000"/>
        <rFont val="Raleway"/>
      </rPr>
      <t>Château Haut Bascla</t>
    </r>
    <r>
      <rPr>
        <sz val="11"/>
        <color rgb="FF000000"/>
        <rFont val="Raleway"/>
        <family val="2"/>
      </rPr>
      <t xml:space="preserve"> 2021</t>
    </r>
  </si>
  <si>
    <r>
      <t xml:space="preserve">VDF CLOITRE SAINT MARTIN BLANC </t>
    </r>
    <r>
      <rPr>
        <i/>
        <sz val="11"/>
        <color rgb="FF000000"/>
        <rFont val="Raleway"/>
      </rPr>
      <t xml:space="preserve">Terroir </t>
    </r>
    <r>
      <rPr>
        <sz val="11"/>
        <color rgb="FF000000"/>
        <rFont val="Raleway"/>
        <family val="2"/>
      </rPr>
      <t>2023 &amp; 2024</t>
    </r>
  </si>
  <si>
    <r>
      <t xml:space="preserve">VDF CLOITRE SAINT MARTIN ROSE </t>
    </r>
    <r>
      <rPr>
        <i/>
        <sz val="11"/>
        <color rgb="FF000000"/>
        <rFont val="Raleway"/>
      </rPr>
      <t>Terroir</t>
    </r>
    <r>
      <rPr>
        <sz val="11"/>
        <color rgb="FF000000"/>
        <rFont val="Raleway"/>
        <family val="2"/>
      </rPr>
      <t xml:space="preserve"> 2023 &amp; 2024</t>
    </r>
  </si>
  <si>
    <r>
      <t xml:space="preserve">VDF LE TEMERAIRE PINOT NOIR </t>
    </r>
    <r>
      <rPr>
        <i/>
        <sz val="11"/>
        <color rgb="FF000000"/>
        <rFont val="Raleway"/>
      </rPr>
      <t>Excellence</t>
    </r>
    <r>
      <rPr>
        <sz val="11"/>
        <color rgb="FF000000"/>
        <rFont val="Raleway"/>
        <family val="2"/>
      </rPr>
      <t xml:space="preserve"> 2023</t>
    </r>
  </si>
  <si>
    <r>
      <t>VDF LES ARCHANGES Pinot Noir</t>
    </r>
    <r>
      <rPr>
        <i/>
        <sz val="11"/>
        <color rgb="FF000000"/>
        <rFont val="Raleway"/>
      </rPr>
      <t xml:space="preserve"> Collection</t>
    </r>
    <r>
      <rPr>
        <sz val="11"/>
        <color rgb="FF000000"/>
        <rFont val="Raleway"/>
        <family val="2"/>
      </rPr>
      <t xml:space="preserve"> 2023 &amp; 2024</t>
    </r>
  </si>
  <si>
    <r>
      <t xml:space="preserve">AOP BOURGOGNE HAUTES COTES DE BEAUNE </t>
    </r>
    <r>
      <rPr>
        <i/>
        <sz val="11"/>
        <color rgb="FF000000"/>
        <rFont val="Raleway"/>
      </rPr>
      <t>Tradition</t>
    </r>
    <r>
      <rPr>
        <sz val="11"/>
        <color rgb="FF000000"/>
        <rFont val="Raleway"/>
        <family val="2"/>
      </rPr>
      <t xml:space="preserve"> 2023 &amp; 2024</t>
    </r>
  </si>
  <si>
    <r>
      <t>AOP BOURGOGNE HAUTES COTES DE NUITS</t>
    </r>
    <r>
      <rPr>
        <i/>
        <sz val="11"/>
        <color rgb="FF000000"/>
        <rFont val="Raleway"/>
      </rPr>
      <t xml:space="preserve"> Collection </t>
    </r>
    <r>
      <rPr>
        <sz val="11"/>
        <color rgb="FF000000"/>
        <rFont val="Raleway"/>
        <family val="2"/>
      </rPr>
      <t>2023</t>
    </r>
  </si>
  <si>
    <r>
      <t xml:space="preserve">AOP MERCUREY </t>
    </r>
    <r>
      <rPr>
        <i/>
        <sz val="11"/>
        <color rgb="FF000000"/>
        <rFont val="Raleway"/>
      </rPr>
      <t>Vieilles Vignes Collection</t>
    </r>
    <r>
      <rPr>
        <sz val="11"/>
        <color rgb="FF000000"/>
        <rFont val="Raleway"/>
        <family val="2"/>
      </rPr>
      <t xml:space="preserve"> 2023 &amp; 2024</t>
    </r>
  </si>
  <si>
    <r>
      <t>AOP FLEURIE</t>
    </r>
    <r>
      <rPr>
        <i/>
        <sz val="11"/>
        <color rgb="FF000000"/>
        <rFont val="Raleway"/>
      </rPr>
      <t xml:space="preserve"> Tradition </t>
    </r>
    <r>
      <rPr>
        <sz val="11"/>
        <color rgb="FF000000"/>
        <rFont val="Raleway"/>
        <family val="2"/>
      </rPr>
      <t>2017</t>
    </r>
  </si>
  <si>
    <r>
      <t xml:space="preserve">AOP COTEAUX BOURGUIGNONS </t>
    </r>
    <r>
      <rPr>
        <i/>
        <sz val="11"/>
        <color rgb="FF000000"/>
        <rFont val="Raleway"/>
      </rPr>
      <t>Tradition</t>
    </r>
    <r>
      <rPr>
        <sz val="11"/>
        <color rgb="FF000000"/>
        <rFont val="Raleway"/>
        <family val="2"/>
      </rPr>
      <t xml:space="preserve"> 2023</t>
    </r>
  </si>
  <si>
    <r>
      <t>AOP JULIENAS</t>
    </r>
    <r>
      <rPr>
        <i/>
        <sz val="11"/>
        <color rgb="FF000000"/>
        <rFont val="Raleway"/>
      </rPr>
      <t xml:space="preserve"> Les impatientes Excellence</t>
    </r>
    <r>
      <rPr>
        <sz val="11"/>
        <color rgb="FF000000"/>
        <rFont val="Raleway"/>
        <family val="2"/>
      </rPr>
      <t xml:space="preserve"> 2020 &amp; 2023</t>
    </r>
  </si>
  <si>
    <r>
      <t xml:space="preserve">COTE DE BROUILLY </t>
    </r>
    <r>
      <rPr>
        <i/>
        <sz val="11"/>
        <color rgb="FF000000"/>
        <rFont val="Raleway"/>
      </rPr>
      <t>Chardignon</t>
    </r>
    <r>
      <rPr>
        <sz val="11"/>
        <color rgb="FF000000"/>
        <rFont val="Raleway"/>
        <family val="2"/>
      </rPr>
      <t xml:space="preserve"> 2021 &amp; 2022</t>
    </r>
  </si>
  <si>
    <r>
      <t>AOP MORGON</t>
    </r>
    <r>
      <rPr>
        <i/>
        <sz val="11"/>
        <color rgb="FF000000"/>
        <rFont val="Raleway"/>
      </rPr>
      <t xml:space="preserve"> Les Charmes Excellence</t>
    </r>
    <r>
      <rPr>
        <sz val="11"/>
        <color rgb="FF000000"/>
        <rFont val="Raleway"/>
        <family val="2"/>
      </rPr>
      <t xml:space="preserve"> 2023 &amp; 2024</t>
    </r>
  </si>
  <si>
    <r>
      <t xml:space="preserve">AOP MOULIN A VENT </t>
    </r>
    <r>
      <rPr>
        <i/>
        <sz val="11"/>
        <color rgb="FF000000"/>
        <rFont val="Raleway"/>
      </rPr>
      <t>Les Messieurs Excellence</t>
    </r>
    <r>
      <rPr>
        <sz val="11"/>
        <color rgb="FF000000"/>
        <rFont val="Raleway"/>
        <family val="2"/>
      </rPr>
      <t xml:space="preserve"> 2020 &amp; 2023</t>
    </r>
  </si>
  <si>
    <r>
      <t xml:space="preserve">VDF LE TEMERAIRE CHARDONNAY </t>
    </r>
    <r>
      <rPr>
        <i/>
        <sz val="11"/>
        <color rgb="FF000000"/>
        <rFont val="Raleway"/>
      </rPr>
      <t xml:space="preserve">Excellence </t>
    </r>
    <r>
      <rPr>
        <sz val="11"/>
        <color rgb="FF000000"/>
        <rFont val="Raleway"/>
        <family val="2"/>
      </rPr>
      <t>2023</t>
    </r>
  </si>
  <si>
    <r>
      <t xml:space="preserve">AOP BOURGOGNE CHARDONNAY </t>
    </r>
    <r>
      <rPr>
        <i/>
        <sz val="11"/>
        <color rgb="FF000000"/>
        <rFont val="Raleway"/>
      </rPr>
      <t>Jean Sans Peur Tradition</t>
    </r>
    <r>
      <rPr>
        <sz val="11"/>
        <color rgb="FF000000"/>
        <rFont val="Raleway"/>
        <family val="2"/>
      </rPr>
      <t xml:space="preserve"> 2016</t>
    </r>
  </si>
  <si>
    <r>
      <t xml:space="preserve">AOP BOURGOGNE HAUTES COTES DE BEAUNE </t>
    </r>
    <r>
      <rPr>
        <i/>
        <sz val="11"/>
        <color rgb="FF000000"/>
        <rFont val="Raleway"/>
      </rPr>
      <t>Tradition</t>
    </r>
    <r>
      <rPr>
        <sz val="11"/>
        <color rgb="FF000000"/>
        <rFont val="Raleway"/>
        <family val="2"/>
      </rPr>
      <t xml:space="preserve"> 2023</t>
    </r>
  </si>
  <si>
    <r>
      <t xml:space="preserve">AOP BEAUNE </t>
    </r>
    <r>
      <rPr>
        <i/>
        <sz val="11"/>
        <color rgb="FF000000"/>
        <rFont val="Raleway"/>
      </rPr>
      <t>Clos de la Maladière Monopole</t>
    </r>
    <r>
      <rPr>
        <sz val="11"/>
        <color rgb="FF000000"/>
        <rFont val="Raleway"/>
        <family val="2"/>
      </rPr>
      <t xml:space="preserve"> 2022</t>
    </r>
  </si>
  <si>
    <r>
      <t xml:space="preserve">AOP MACON BRAY </t>
    </r>
    <r>
      <rPr>
        <i/>
        <sz val="11"/>
        <color rgb="FF000000"/>
        <rFont val="Raleway"/>
      </rPr>
      <t>Excellence</t>
    </r>
    <r>
      <rPr>
        <sz val="11"/>
        <color rgb="FF000000"/>
        <rFont val="Raleway"/>
        <family val="2"/>
      </rPr>
      <t xml:space="preserve"> 2021</t>
    </r>
  </si>
  <si>
    <r>
      <t xml:space="preserve">AOP VIRE CLESSE </t>
    </r>
    <r>
      <rPr>
        <i/>
        <sz val="11"/>
        <color rgb="FF000000"/>
        <rFont val="Raleway"/>
      </rPr>
      <t>Les Demoiselles Excellence</t>
    </r>
    <r>
      <rPr>
        <sz val="11"/>
        <color rgb="FF000000"/>
        <rFont val="Raleway"/>
        <family val="2"/>
      </rPr>
      <t xml:space="preserve"> 2023</t>
    </r>
  </si>
  <si>
    <r>
      <t>AOP SAINT VERAN</t>
    </r>
    <r>
      <rPr>
        <i/>
        <sz val="11"/>
        <color rgb="FF000000"/>
        <rFont val="Raleway"/>
      </rPr>
      <t xml:space="preserve"> Terroir </t>
    </r>
    <r>
      <rPr>
        <sz val="11"/>
        <color rgb="FF000000"/>
        <rFont val="Raleway"/>
        <family val="2"/>
      </rPr>
      <t>2022</t>
    </r>
  </si>
  <si>
    <r>
      <t xml:space="preserve">AOP POUILLY VINZELLES </t>
    </r>
    <r>
      <rPr>
        <i/>
        <sz val="11"/>
        <color rgb="FF000000"/>
        <rFont val="Raleway"/>
      </rPr>
      <t>En Bréchau Collection</t>
    </r>
    <r>
      <rPr>
        <sz val="11"/>
        <color rgb="FF000000"/>
        <rFont val="Raleway"/>
        <family val="2"/>
      </rPr>
      <t xml:space="preserve"> 2023</t>
    </r>
  </si>
  <si>
    <r>
      <t xml:space="preserve">AOP BOURGOGNE PASSE-TOUT-GRAINS </t>
    </r>
    <r>
      <rPr>
        <i/>
        <sz val="11"/>
        <color rgb="FF000000"/>
        <rFont val="Raleway"/>
      </rPr>
      <t>Le Pigeonnier</t>
    </r>
    <r>
      <rPr>
        <sz val="11"/>
        <color rgb="FF000000"/>
        <rFont val="Raleway"/>
        <family val="2"/>
      </rPr>
      <t xml:space="preserve"> 2023</t>
    </r>
  </si>
  <si>
    <r>
      <t xml:space="preserve">AOP MARANGES 1er Cru </t>
    </r>
    <r>
      <rPr>
        <i/>
        <sz val="11"/>
        <color rgb="FF000000"/>
        <rFont val="Raleway"/>
      </rPr>
      <t>Clos des Loyères</t>
    </r>
    <r>
      <rPr>
        <sz val="11"/>
        <color rgb="FF000000"/>
        <rFont val="Raleway"/>
        <family val="2"/>
      </rPr>
      <t xml:space="preserve"> 2023</t>
    </r>
  </si>
  <si>
    <r>
      <t xml:space="preserve">AOP MARANGES </t>
    </r>
    <r>
      <rPr>
        <i/>
        <sz val="11"/>
        <color rgb="FF000000"/>
        <rFont val="Raleway"/>
      </rPr>
      <t>Bas des Loyères</t>
    </r>
    <r>
      <rPr>
        <sz val="11"/>
        <color rgb="FF000000"/>
        <rFont val="Raleway"/>
        <family val="2"/>
      </rPr>
      <t xml:space="preserve"> 2022 &amp; 2023</t>
    </r>
  </si>
  <si>
    <r>
      <t xml:space="preserve">AOP HERMITAGE 2021 - </t>
    </r>
    <r>
      <rPr>
        <i/>
        <sz val="11"/>
        <color rgb="FF000000"/>
        <rFont val="Raleway ExtraBold"/>
      </rPr>
      <t>carton x3 btles</t>
    </r>
  </si>
  <si>
    <r>
      <t xml:space="preserve">AOP CORNAS 2023 - </t>
    </r>
    <r>
      <rPr>
        <i/>
        <sz val="11"/>
        <color rgb="FF000000"/>
        <rFont val="Raleway ExtraBold"/>
      </rPr>
      <t>carton x3 btles</t>
    </r>
  </si>
  <si>
    <r>
      <t xml:space="preserve">AOP VACQUEYRAS </t>
    </r>
    <r>
      <rPr>
        <i/>
        <sz val="11"/>
        <color rgb="FF000000"/>
        <rFont val="Raleway"/>
      </rPr>
      <t>La Garrigue</t>
    </r>
    <r>
      <rPr>
        <sz val="11"/>
        <color rgb="FF000000"/>
        <rFont val="Raleway"/>
        <family val="2"/>
      </rPr>
      <t xml:space="preserve"> 2024</t>
    </r>
  </si>
  <si>
    <r>
      <t xml:space="preserve">VDF VIOGNIER </t>
    </r>
    <r>
      <rPr>
        <i/>
        <sz val="11"/>
        <color rgb="FF000000"/>
        <rFont val="Raleway"/>
      </rPr>
      <t>Les Galènes</t>
    </r>
    <r>
      <rPr>
        <sz val="11"/>
        <color rgb="FF000000"/>
        <rFont val="Raleway"/>
        <family val="2"/>
      </rPr>
      <t xml:space="preserve"> 2024</t>
    </r>
  </si>
  <si>
    <r>
      <t xml:space="preserve">VDF SYRAH </t>
    </r>
    <r>
      <rPr>
        <i/>
        <sz val="11"/>
        <color rgb="FF000000"/>
        <rFont val="Raleway"/>
      </rPr>
      <t>Rencontre Syrah</t>
    </r>
    <r>
      <rPr>
        <sz val="11"/>
        <color rgb="FF000000"/>
        <rFont val="Raleway"/>
        <family val="2"/>
      </rPr>
      <t xml:space="preserve"> 2023</t>
    </r>
  </si>
  <si>
    <t>IGP CEVENNES GRENACHE 2024</t>
  </si>
  <si>
    <r>
      <t xml:space="preserve">VDF PICPOUL </t>
    </r>
    <r>
      <rPr>
        <i/>
        <sz val="11"/>
        <color rgb="FF000000"/>
        <rFont val="Raleway"/>
      </rPr>
      <t>La Trêve Loup</t>
    </r>
    <r>
      <rPr>
        <sz val="11"/>
        <color rgb="FF000000"/>
        <rFont val="Raleway"/>
        <family val="2"/>
      </rPr>
      <t xml:space="preserve"> 2023</t>
    </r>
  </si>
  <si>
    <r>
      <t>AOP MUSCAT DE SAINT JEAN DE MINERVOIS MOELLEUX 2023 -</t>
    </r>
    <r>
      <rPr>
        <i/>
        <sz val="11"/>
        <color rgb="FF000000"/>
        <rFont val="Raleway ExtraBold"/>
      </rPr>
      <t xml:space="preserve"> Carton x3 btles</t>
    </r>
  </si>
  <si>
    <r>
      <t xml:space="preserve">AOP MINERVOIS </t>
    </r>
    <r>
      <rPr>
        <i/>
        <sz val="11"/>
        <color rgb="FF000000"/>
        <rFont val="Raleway"/>
      </rPr>
      <t>L'Aouro</t>
    </r>
    <r>
      <rPr>
        <sz val="11"/>
        <color rgb="FF000000"/>
        <rFont val="Raleway"/>
        <family val="2"/>
      </rPr>
      <t xml:space="preserve"> 2022</t>
    </r>
  </si>
  <si>
    <r>
      <t xml:space="preserve">AOP CORBIERES </t>
    </r>
    <r>
      <rPr>
        <i/>
        <sz val="11"/>
        <color rgb="FF000000"/>
        <rFont val="Raleway"/>
      </rPr>
      <t>L'Aquillon</t>
    </r>
    <r>
      <rPr>
        <sz val="11"/>
        <color rgb="FF000000"/>
        <rFont val="Raleway"/>
        <family val="2"/>
      </rPr>
      <t xml:space="preserve"> 2023</t>
    </r>
  </si>
  <si>
    <r>
      <t xml:space="preserve">AOP FITOU </t>
    </r>
    <r>
      <rPr>
        <i/>
        <sz val="11"/>
        <color rgb="FF000000"/>
        <rFont val="Raleway"/>
      </rPr>
      <t>Le Grégal</t>
    </r>
    <r>
      <rPr>
        <sz val="11"/>
        <color rgb="FF000000"/>
        <rFont val="Raleway"/>
        <family val="2"/>
      </rPr>
      <t xml:space="preserve"> 2022 &amp; 2023</t>
    </r>
  </si>
  <si>
    <r>
      <t>AOP LA CLAPE</t>
    </r>
    <r>
      <rPr>
        <i/>
        <sz val="11"/>
        <color rgb="FF000000"/>
        <rFont val="Raleway"/>
      </rPr>
      <t xml:space="preserve"> L'Autan</t>
    </r>
    <r>
      <rPr>
        <sz val="11"/>
        <color rgb="FF000000"/>
        <rFont val="Raleway"/>
        <family val="2"/>
      </rPr>
      <t xml:space="preserve"> 2023</t>
    </r>
  </si>
  <si>
    <r>
      <t xml:space="preserve">VDF BIB LE TEMERAIRE PINOT NOIR </t>
    </r>
    <r>
      <rPr>
        <i/>
        <sz val="11"/>
        <color rgb="FF000000"/>
        <rFont val="Raleway"/>
      </rPr>
      <t>Maison Colin Seguin</t>
    </r>
    <r>
      <rPr>
        <sz val="11"/>
        <color rgb="FF000000"/>
        <rFont val="Raleway"/>
        <family val="2"/>
      </rPr>
      <t xml:space="preserve"> - 5 litres</t>
    </r>
  </si>
  <si>
    <r>
      <t xml:space="preserve">VDF BIB LES RENARDIERES </t>
    </r>
    <r>
      <rPr>
        <i/>
        <sz val="11"/>
        <color rgb="FF000000"/>
        <rFont val="Raleway"/>
      </rPr>
      <t>Chazeau Les Renardières</t>
    </r>
    <r>
      <rPr>
        <sz val="11"/>
        <color rgb="FF000000"/>
        <rFont val="Raleway"/>
        <family val="2"/>
      </rPr>
      <t xml:space="preserve"> - 5 litres</t>
    </r>
  </si>
  <si>
    <r>
      <t xml:space="preserve">VDF BIB LE TEMERAIRE CHARDONNAY </t>
    </r>
    <r>
      <rPr>
        <i/>
        <sz val="11"/>
        <color rgb="FF000000"/>
        <rFont val="Raleway"/>
      </rPr>
      <t>Maison Colin Seguin</t>
    </r>
    <r>
      <rPr>
        <sz val="11"/>
        <color rgb="FF000000"/>
        <rFont val="Raleway"/>
        <family val="2"/>
      </rPr>
      <t xml:space="preserve"> - 5 litres</t>
    </r>
  </si>
  <si>
    <r>
      <t xml:space="preserve">VDF BIB SYRAH </t>
    </r>
    <r>
      <rPr>
        <i/>
        <sz val="11"/>
        <color rgb="FF000000"/>
        <rFont val="Raleway"/>
      </rPr>
      <t>Rencontre Sauvage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</si>
  <si>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- 5 litres</t>
    </r>
  </si>
  <si>
    <r>
      <t xml:space="preserve">AOP BIB COTES DU RHONE </t>
    </r>
    <r>
      <rPr>
        <i/>
        <sz val="11"/>
        <color rgb="FF000000"/>
        <rFont val="Raleway"/>
      </rPr>
      <t>Vieilles Vignes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</si>
  <si>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- 10 litres</t>
    </r>
  </si>
  <si>
    <r>
      <t xml:space="preserve">AOP BIB COTES DU RHONE </t>
    </r>
    <r>
      <rPr>
        <i/>
        <sz val="11"/>
        <color rgb="FF000000"/>
        <rFont val="Raleway"/>
      </rPr>
      <t>Vieilles Vignes Villa d'Erg</t>
    </r>
    <r>
      <rPr>
        <sz val="11"/>
        <color rgb="FF000000"/>
        <rFont val="Raleway"/>
        <family val="2"/>
      </rPr>
      <t xml:space="preserve"> - 10 litres</t>
    </r>
  </si>
  <si>
    <r>
      <t xml:space="preserve">AOP COTES DE PROVENCE </t>
    </r>
    <r>
      <rPr>
        <i/>
        <sz val="11"/>
        <color rgb="FF000000"/>
        <rFont val="Raleway"/>
      </rPr>
      <t>Le Phare</t>
    </r>
    <r>
      <rPr>
        <sz val="11"/>
        <color rgb="FF000000"/>
        <rFont val="Raleway"/>
        <family val="2"/>
      </rPr>
      <t xml:space="preserve"> 2024 - </t>
    </r>
    <r>
      <rPr>
        <i/>
        <sz val="11"/>
        <color rgb="FF000000"/>
        <rFont val="Raleway ExtraBold"/>
      </rPr>
      <t>Carton x3 btles</t>
    </r>
  </si>
  <si>
    <r>
      <t xml:space="preserve">AOP MINERVOIS </t>
    </r>
    <r>
      <rPr>
        <i/>
        <sz val="11"/>
        <color rgb="FF000000"/>
        <rFont val="Raleway"/>
      </rPr>
      <t>Domaine de la Santoline</t>
    </r>
    <r>
      <rPr>
        <sz val="11"/>
        <color rgb="FF000000"/>
        <rFont val="Raleway"/>
        <family val="2"/>
      </rPr>
      <t xml:space="preserve"> 2023 - </t>
    </r>
    <r>
      <rPr>
        <i/>
        <sz val="11"/>
        <color rgb="FF000000"/>
        <rFont val="Raleway ExtraBold"/>
      </rPr>
      <t>Caisse Bois</t>
    </r>
  </si>
  <si>
    <r>
      <t xml:space="preserve">AOP CORBIERES ST MICHEL </t>
    </r>
    <r>
      <rPr>
        <i/>
        <sz val="11"/>
        <color rgb="FF000000"/>
        <rFont val="Raleway"/>
      </rPr>
      <t>Domaine de Peyrevent</t>
    </r>
    <r>
      <rPr>
        <sz val="11"/>
        <color rgb="FF000000"/>
        <rFont val="Raleway"/>
        <family val="2"/>
      </rPr>
      <t xml:space="preserve"> 2022 - </t>
    </r>
    <r>
      <rPr>
        <i/>
        <sz val="11"/>
        <color rgb="FF000000"/>
        <rFont val="Raleway ExtraBold"/>
      </rPr>
      <t>Caisse Bois</t>
    </r>
  </si>
  <si>
    <r>
      <t xml:space="preserve">AOP BOURGUEIL </t>
    </r>
    <r>
      <rPr>
        <i/>
        <sz val="11"/>
        <color rgb="FF000000"/>
        <rFont val="Raleway"/>
      </rPr>
      <t>Domaine Nathalie Omasson</t>
    </r>
    <r>
      <rPr>
        <sz val="11"/>
        <color rgb="FF000000"/>
        <rFont val="Raleway"/>
        <family val="2"/>
      </rPr>
      <t xml:space="preserve"> 2023 &amp; 2024</t>
    </r>
  </si>
  <si>
    <r>
      <t xml:space="preserve">AOP ALSACE GEWURZTRAMINER </t>
    </r>
    <r>
      <rPr>
        <i/>
        <sz val="11"/>
        <color rgb="FF000000"/>
        <rFont val="Raleway"/>
      </rPr>
      <t>Cuvée Isabelle</t>
    </r>
    <r>
      <rPr>
        <sz val="11"/>
        <color rgb="FF000000"/>
        <rFont val="Raleway"/>
        <family val="2"/>
      </rPr>
      <t xml:space="preserve"> 2023 &amp; 2024</t>
    </r>
  </si>
  <si>
    <r>
      <t>AOP ALSACE RIESLING</t>
    </r>
    <r>
      <rPr>
        <i/>
        <sz val="11"/>
        <color rgb="FF000000"/>
        <rFont val="Raleway"/>
      </rPr>
      <t xml:space="preserve"> Cuvée Anne</t>
    </r>
    <r>
      <rPr>
        <sz val="11"/>
        <color rgb="FF000000"/>
        <rFont val="Raleway"/>
        <family val="2"/>
      </rPr>
      <t xml:space="preserve"> 2024</t>
    </r>
  </si>
  <si>
    <r>
      <t xml:space="preserve">AOP ALSACE PINOT GRIS </t>
    </r>
    <r>
      <rPr>
        <i/>
        <sz val="11"/>
        <color rgb="FF000000"/>
        <rFont val="Raleway"/>
      </rPr>
      <t>Cuvée Caroline</t>
    </r>
    <r>
      <rPr>
        <sz val="11"/>
        <color rgb="FF000000"/>
        <rFont val="Raleway"/>
        <family val="2"/>
      </rPr>
      <t xml:space="preserve"> 2023 &amp; 2024</t>
    </r>
  </si>
  <si>
    <r>
      <t xml:space="preserve">AOP ALSACE RIESLING GRAND CRU </t>
    </r>
    <r>
      <rPr>
        <i/>
        <sz val="11"/>
        <color rgb="FF000000"/>
        <rFont val="Raleway"/>
      </rPr>
      <t>Attenberg de Bergheim</t>
    </r>
    <r>
      <rPr>
        <sz val="11"/>
        <color rgb="FF000000"/>
        <rFont val="Raleway"/>
        <family val="2"/>
      </rPr>
      <t xml:space="preserve"> 2022</t>
    </r>
  </si>
  <si>
    <r>
      <t xml:space="preserve">AOP ALSACE GEWURZTRAMINER GRAND CRU </t>
    </r>
    <r>
      <rPr>
        <i/>
        <sz val="11"/>
        <color rgb="FF000000"/>
        <rFont val="Raleway"/>
      </rPr>
      <t>Ollwiller</t>
    </r>
    <r>
      <rPr>
        <sz val="11"/>
        <color rgb="FF000000"/>
        <rFont val="Raleway"/>
        <family val="2"/>
      </rPr>
      <t xml:space="preserve"> 2023</t>
    </r>
  </si>
  <si>
    <r>
      <t>AOP ALSACE GEWURZTRAMINER</t>
    </r>
    <r>
      <rPr>
        <i/>
        <sz val="11"/>
        <color rgb="FF000000"/>
        <rFont val="Raleway"/>
      </rPr>
      <t xml:space="preserve"> Vendanges Tardives</t>
    </r>
    <r>
      <rPr>
        <sz val="11"/>
        <color rgb="FF000000"/>
        <rFont val="Raleway"/>
        <family val="2"/>
      </rPr>
      <t xml:space="preserve"> 2022 &amp; 2023 - 50cl</t>
    </r>
  </si>
  <si>
    <r>
      <t xml:space="preserve">AOP SAINTE CROIX DU MONT </t>
    </r>
    <r>
      <rPr>
        <i/>
        <sz val="11"/>
        <color rgb="FF000000"/>
        <rFont val="Raleway"/>
      </rPr>
      <t>Château Les Palmiers</t>
    </r>
    <r>
      <rPr>
        <sz val="11"/>
        <color rgb="FF000000"/>
        <rFont val="Raleway"/>
        <family val="2"/>
      </rPr>
      <t xml:space="preserve"> 2022</t>
    </r>
  </si>
  <si>
    <r>
      <t xml:space="preserve">AOP COTES DE BOURG </t>
    </r>
    <r>
      <rPr>
        <i/>
        <sz val="11"/>
        <color rgb="FF000000"/>
        <rFont val="Raleway"/>
      </rPr>
      <t>Château Bouet la Pilote</t>
    </r>
    <r>
      <rPr>
        <sz val="11"/>
        <color rgb="FF000000"/>
        <rFont val="Raleway"/>
        <family val="2"/>
      </rPr>
      <t xml:space="preserve"> 2020</t>
    </r>
  </si>
  <si>
    <r>
      <t xml:space="preserve">AOP LUSSAC SAINT EMILION </t>
    </r>
    <r>
      <rPr>
        <i/>
        <sz val="11"/>
        <color rgb="FF000000"/>
        <rFont val="Raleway"/>
      </rPr>
      <t>Château Haut Bellevue</t>
    </r>
    <r>
      <rPr>
        <sz val="11"/>
        <color rgb="FF000000"/>
        <rFont val="Raleway"/>
        <family val="2"/>
      </rPr>
      <t xml:space="preserve"> 2019 &amp; 2023</t>
    </r>
  </si>
  <si>
    <r>
      <t xml:space="preserve">AOP PUISSEGUIN ST EMILION </t>
    </r>
    <r>
      <rPr>
        <i/>
        <sz val="11"/>
        <color rgb="FF000000"/>
        <rFont val="Raleway"/>
      </rPr>
      <t>Vieilles Vignes Château Dubard</t>
    </r>
    <r>
      <rPr>
        <sz val="11"/>
        <color rgb="FF000000"/>
        <rFont val="Raleway"/>
        <family val="2"/>
      </rPr>
      <t xml:space="preserve"> Bel-Air 2023</t>
    </r>
  </si>
  <si>
    <r>
      <t xml:space="preserve">AOP SAINT EMILION Grand Cru </t>
    </r>
    <r>
      <rPr>
        <i/>
        <sz val="11"/>
        <color rgb="FF000000"/>
        <rFont val="Raleway"/>
      </rPr>
      <t>Château Vieux Lavergne</t>
    </r>
    <r>
      <rPr>
        <sz val="11"/>
        <color rgb="FF000000"/>
        <rFont val="Raleway"/>
        <family val="2"/>
      </rPr>
      <t xml:space="preserve"> 2022</t>
    </r>
  </si>
  <si>
    <r>
      <t xml:space="preserve">AOP FRONSAC </t>
    </r>
    <r>
      <rPr>
        <i/>
        <sz val="11"/>
        <color rgb="FF000000"/>
        <rFont val="Raleway"/>
      </rPr>
      <t>Château Lalande Mausse</t>
    </r>
    <r>
      <rPr>
        <sz val="11"/>
        <color rgb="FF000000"/>
        <rFont val="Raleway"/>
        <family val="2"/>
      </rPr>
      <t xml:space="preserve"> 2019</t>
    </r>
  </si>
  <si>
    <r>
      <t xml:space="preserve">AOP GRAVES </t>
    </r>
    <r>
      <rPr>
        <i/>
        <sz val="11"/>
        <color rgb="FF000000"/>
        <rFont val="Raleway"/>
      </rPr>
      <t>Château Baccus</t>
    </r>
    <r>
      <rPr>
        <sz val="11"/>
        <color rgb="FF000000"/>
        <rFont val="Raleway"/>
        <family val="2"/>
      </rPr>
      <t xml:space="preserve"> 2022 &amp; 2023</t>
    </r>
  </si>
  <si>
    <r>
      <t xml:space="preserve">AOP ENTRE DEUX MERS </t>
    </r>
    <r>
      <rPr>
        <i/>
        <sz val="11"/>
        <color rgb="FF000000"/>
        <rFont val="Raleway"/>
      </rPr>
      <t>Cuvée Clémence - Cheval Quancard</t>
    </r>
    <r>
      <rPr>
        <sz val="11"/>
        <color rgb="FF000000"/>
        <rFont val="Raleway"/>
        <family val="2"/>
      </rPr>
      <t xml:space="preserve"> 2023</t>
    </r>
  </si>
  <si>
    <r>
      <t>AOP LALANDE DE POMEROL</t>
    </r>
    <r>
      <rPr>
        <i/>
        <sz val="11"/>
        <color rgb="FF000000"/>
        <rFont val="Raleway"/>
      </rPr>
      <t xml:space="preserve"> Château La Chapelle des Landes</t>
    </r>
    <r>
      <rPr>
        <sz val="11"/>
        <color rgb="FF000000"/>
        <rFont val="Raleway"/>
        <family val="2"/>
      </rPr>
      <t xml:space="preserve"> 2024</t>
    </r>
  </si>
  <si>
    <r>
      <t xml:space="preserve">AOP MEDOC </t>
    </r>
    <r>
      <rPr>
        <i/>
        <sz val="11"/>
        <color rgb="FF000000"/>
        <rFont val="Raleway"/>
      </rPr>
      <t>Castel Albion</t>
    </r>
    <r>
      <rPr>
        <sz val="11"/>
        <color rgb="FF000000"/>
        <rFont val="Raleway"/>
        <family val="2"/>
      </rPr>
      <t xml:space="preserve"> 2020</t>
    </r>
  </si>
  <si>
    <r>
      <t xml:space="preserve">VDF MALBEC </t>
    </r>
    <r>
      <rPr>
        <i/>
        <sz val="11"/>
        <color rgb="FF000000"/>
        <rFont val="Raleway"/>
      </rPr>
      <t>Couvent Sainte-Luce</t>
    </r>
    <r>
      <rPr>
        <sz val="11"/>
        <color rgb="FF000000"/>
        <rFont val="Raleway"/>
        <family val="2"/>
      </rPr>
      <t xml:space="preserve"> 2022</t>
    </r>
  </si>
  <si>
    <r>
      <t xml:space="preserve">AOP HAUT MEDOC </t>
    </r>
    <r>
      <rPr>
        <i/>
        <sz val="11"/>
        <color rgb="FF000000"/>
        <rFont val="Raleway"/>
      </rPr>
      <t>Castel Albion</t>
    </r>
    <r>
      <rPr>
        <sz val="11"/>
        <color rgb="FF000000"/>
        <rFont val="Raleway"/>
        <family val="2"/>
      </rPr>
      <t xml:space="preserve"> 2021 &amp; 2022</t>
    </r>
  </si>
  <si>
    <r>
      <t xml:space="preserve">AOP LISTRAC MEDOC </t>
    </r>
    <r>
      <rPr>
        <i/>
        <sz val="11"/>
        <color rgb="FF000000"/>
        <rFont val="Raleway"/>
      </rPr>
      <t>Château Pontet-Salanon</t>
    </r>
    <r>
      <rPr>
        <sz val="11"/>
        <color rgb="FF000000"/>
        <rFont val="Raleway"/>
        <family val="2"/>
      </rPr>
      <t xml:space="preserve"> 2020</t>
    </r>
  </si>
  <si>
    <r>
      <t xml:space="preserve">AOP MOULIS </t>
    </r>
    <r>
      <rPr>
        <i/>
        <sz val="11"/>
        <color rgb="FF000000"/>
        <rFont val="Raleway"/>
      </rPr>
      <t>Château Rose Cantegrit</t>
    </r>
    <r>
      <rPr>
        <sz val="11"/>
        <color rgb="FF000000"/>
        <rFont val="Raleway"/>
        <family val="2"/>
      </rPr>
      <t xml:space="preserve"> 2019</t>
    </r>
  </si>
  <si>
    <r>
      <t xml:space="preserve">AOP HAUT MEDOC CRU BOURGEOIS </t>
    </r>
    <r>
      <rPr>
        <i/>
        <sz val="11"/>
        <color rgb="FF000000"/>
        <rFont val="Raleway"/>
      </rPr>
      <t xml:space="preserve">Château du Taillan </t>
    </r>
    <r>
      <rPr>
        <sz val="11"/>
        <color rgb="FF000000"/>
        <rFont val="Raleway"/>
        <family val="2"/>
      </rPr>
      <t>2012</t>
    </r>
  </si>
  <si>
    <r>
      <t>AOP SAINT ESTEPHE</t>
    </r>
    <r>
      <rPr>
        <i/>
        <sz val="11"/>
        <color rgb="FF000000"/>
        <rFont val="Raleway"/>
      </rPr>
      <t xml:space="preserve"> Baron d'Estours du Château Tour Saint-Fort</t>
    </r>
    <r>
      <rPr>
        <sz val="11"/>
        <color rgb="FF000000"/>
        <rFont val="Raleway"/>
        <family val="2"/>
      </rPr>
      <t xml:space="preserve"> 2021 &amp; 2023 - </t>
    </r>
    <r>
      <rPr>
        <i/>
        <sz val="11"/>
        <color rgb="FF000000"/>
        <rFont val="Raleway ExtraBold"/>
      </rPr>
      <t>Carton x 3 btles</t>
    </r>
  </si>
  <si>
    <r>
      <t xml:space="preserve">AOP SAUTERNES </t>
    </r>
    <r>
      <rPr>
        <i/>
        <sz val="11"/>
        <color rgb="FF000000"/>
        <rFont val="Raleway"/>
      </rPr>
      <t>Castel Albion</t>
    </r>
    <r>
      <rPr>
        <sz val="11"/>
        <color rgb="FF000000"/>
        <rFont val="Raleway"/>
        <family val="2"/>
      </rPr>
      <t xml:space="preserve"> 2023 - </t>
    </r>
    <r>
      <rPr>
        <i/>
        <sz val="11"/>
        <color rgb="FF000000"/>
        <rFont val="Raleway ExtraBold"/>
      </rPr>
      <t>Carton x3 btles</t>
    </r>
  </si>
  <si>
    <r>
      <t>AOP MARGAUX</t>
    </r>
    <r>
      <rPr>
        <i/>
        <sz val="11"/>
        <color rgb="FF000000"/>
        <rFont val="Raleway"/>
      </rPr>
      <t xml:space="preserve"> Castel Albion</t>
    </r>
    <r>
      <rPr>
        <sz val="11"/>
        <color rgb="FF000000"/>
        <rFont val="Raleway"/>
        <family val="2"/>
      </rPr>
      <t xml:space="preserve"> 2023 - </t>
    </r>
    <r>
      <rPr>
        <i/>
        <sz val="11"/>
        <color rgb="FF000000"/>
        <rFont val="Raleway ExtraBold"/>
      </rPr>
      <t>Carton x3 btles</t>
    </r>
  </si>
  <si>
    <r>
      <t xml:space="preserve">AOP PAUILLAC </t>
    </r>
    <r>
      <rPr>
        <i/>
        <sz val="11"/>
        <color rgb="FF000000"/>
        <rFont val="Raleway"/>
      </rPr>
      <t>Château Artigues</t>
    </r>
    <r>
      <rPr>
        <sz val="11"/>
        <color rgb="FF000000"/>
        <rFont val="Raleway"/>
        <family val="2"/>
      </rPr>
      <t xml:space="preserve"> 2019 - </t>
    </r>
    <r>
      <rPr>
        <i/>
        <sz val="11"/>
        <color rgb="FF000000"/>
        <rFont val="Raleway ExtraBold"/>
      </rPr>
      <t>Carton x3 btles</t>
    </r>
  </si>
  <si>
    <r>
      <t xml:space="preserve">AOP POMEROL </t>
    </r>
    <r>
      <rPr>
        <i/>
        <sz val="11"/>
        <color rgb="FF000000"/>
        <rFont val="Raleway"/>
      </rPr>
      <t>Castel Albion</t>
    </r>
    <r>
      <rPr>
        <sz val="11"/>
        <color rgb="FF000000"/>
        <rFont val="Raleway"/>
        <family val="2"/>
      </rPr>
      <t xml:space="preserve"> 2021 - </t>
    </r>
    <r>
      <rPr>
        <i/>
        <sz val="11"/>
        <color rgb="FF000000"/>
        <rFont val="Raleway ExtraBold"/>
      </rPr>
      <t>Carton x3 btles</t>
    </r>
  </si>
  <si>
    <r>
      <t xml:space="preserve">AOP CHAMPAGNE Brut Suprême </t>
    </r>
    <r>
      <rPr>
        <i/>
        <sz val="11"/>
        <color rgb="FF000000"/>
        <rFont val="Raleway"/>
      </rPr>
      <t>Charles Simon</t>
    </r>
  </si>
  <si>
    <r>
      <t xml:space="preserve">AOP CHAMPAGNE Brut Rosé </t>
    </r>
    <r>
      <rPr>
        <i/>
        <sz val="11"/>
        <color rgb="FF000000"/>
        <rFont val="Raleway"/>
      </rPr>
      <t>Charles Simon</t>
    </r>
  </si>
  <si>
    <r>
      <t xml:space="preserve">AOP CHAMPAGNE Blanc de Blancs </t>
    </r>
    <r>
      <rPr>
        <i/>
        <sz val="11"/>
        <color rgb="FF000000"/>
        <rFont val="Raleway"/>
      </rPr>
      <t>Charles Simon</t>
    </r>
  </si>
  <si>
    <r>
      <t>Vin Mousseux  Blanc de Blancs Brut Chardonnay</t>
    </r>
    <r>
      <rPr>
        <i/>
        <sz val="11"/>
        <color rgb="FF000000"/>
        <rFont val="Raleway"/>
      </rPr>
      <t xml:space="preserve"> ESMEE PHILEAS</t>
    </r>
  </si>
  <si>
    <r>
      <t xml:space="preserve">Vin Mousseux REINE DES LYS Blanc </t>
    </r>
    <r>
      <rPr>
        <i/>
        <sz val="11"/>
        <color rgb="FF000000"/>
        <rFont val="Raleway"/>
      </rPr>
      <t>Maison Colin Seguin</t>
    </r>
  </si>
  <si>
    <r>
      <t xml:space="preserve">DOC PROSECCO Extra Dry </t>
    </r>
    <r>
      <rPr>
        <i/>
        <sz val="11"/>
        <color rgb="FF000000"/>
        <rFont val="Raleway"/>
      </rPr>
      <t>Terre Nardin</t>
    </r>
  </si>
  <si>
    <r>
      <t xml:space="preserve">Spritz Royal Cassis </t>
    </r>
    <r>
      <rPr>
        <i/>
        <sz val="11"/>
        <color rgb="FF000000"/>
        <rFont val="Raleway"/>
      </rPr>
      <t>Les Potions de Lison</t>
    </r>
  </si>
  <si>
    <r>
      <t xml:space="preserve">Spritz Hugo Fleur de Sureau </t>
    </r>
    <r>
      <rPr>
        <i/>
        <sz val="11"/>
        <color rgb="FF000000"/>
        <rFont val="Raleway"/>
      </rPr>
      <t>Les Potions de Lison</t>
    </r>
  </si>
  <si>
    <r>
      <t xml:space="preserve">LE HOMARD A BOUT </t>
    </r>
    <r>
      <rPr>
        <i/>
        <sz val="11"/>
        <color rgb="FF000000"/>
        <rFont val="Raleway"/>
      </rPr>
      <t>La Poule qui M.ute</t>
    </r>
    <r>
      <rPr>
        <sz val="11"/>
        <color rgb="FF000000"/>
        <rFont val="Raleway"/>
        <family val="2"/>
      </rPr>
      <t xml:space="preserve"> 8.5% vol.</t>
    </r>
  </si>
  <si>
    <r>
      <t xml:space="preserve">CHARLES ROY </t>
    </r>
    <r>
      <rPr>
        <i/>
        <sz val="11"/>
        <color rgb="FF000000"/>
        <rFont val="Raleway"/>
      </rPr>
      <t>Bancloque</t>
    </r>
    <r>
      <rPr>
        <sz val="11"/>
        <color rgb="FF000000"/>
        <rFont val="Raleway"/>
        <family val="2"/>
      </rPr>
      <t xml:space="preserve"> 6.2% vol.</t>
    </r>
  </si>
  <si>
    <r>
      <t xml:space="preserve">CHARLES ROY </t>
    </r>
    <r>
      <rPr>
        <i/>
        <sz val="11"/>
        <color rgb="FF000000"/>
        <rFont val="Raleway"/>
      </rPr>
      <t>Zébrée</t>
    </r>
    <r>
      <rPr>
        <sz val="11"/>
        <color rgb="FF000000"/>
        <rFont val="Raleway"/>
        <family val="2"/>
      </rPr>
      <t xml:space="preserve"> 5% vol.</t>
    </r>
  </si>
  <si>
    <r>
      <t xml:space="preserve">BLONDE DE PRINTEMPS </t>
    </r>
    <r>
      <rPr>
        <i/>
        <sz val="11"/>
        <color rgb="FF000000"/>
        <rFont val="Raleway"/>
      </rPr>
      <t>La Forge</t>
    </r>
    <r>
      <rPr>
        <sz val="11"/>
        <color rgb="FF000000"/>
        <rFont val="Raleway"/>
        <family val="2"/>
      </rPr>
      <t xml:space="preserve"> 6% vol.</t>
    </r>
  </si>
  <si>
    <r>
      <t xml:space="preserve">MELUSINE </t>
    </r>
    <r>
      <rPr>
        <i/>
        <sz val="11"/>
        <color rgb="FF000000"/>
        <rFont val="Raleway"/>
      </rPr>
      <t>Golden Ale</t>
    </r>
    <r>
      <rPr>
        <sz val="11"/>
        <color rgb="FF000000"/>
        <rFont val="Raleway"/>
        <family val="2"/>
      </rPr>
      <t xml:space="preserve"> 6.5% vol.</t>
    </r>
  </si>
  <si>
    <r>
      <t xml:space="preserve">MELUSINE </t>
    </r>
    <r>
      <rPr>
        <i/>
        <sz val="11"/>
        <color rgb="FF000000"/>
        <rFont val="Raleway"/>
      </rPr>
      <t>Blanche Ecume</t>
    </r>
    <r>
      <rPr>
        <sz val="11"/>
        <color rgb="FF000000"/>
        <rFont val="Raleway"/>
        <family val="2"/>
      </rPr>
      <t xml:space="preserve"> 5% vol.</t>
    </r>
  </si>
  <si>
    <r>
      <t xml:space="preserve">MELUSINE </t>
    </r>
    <r>
      <rPr>
        <i/>
        <sz val="11"/>
        <color rgb="FF000000"/>
        <rFont val="Raleway"/>
      </rPr>
      <t>Hellfest</t>
    </r>
    <r>
      <rPr>
        <sz val="11"/>
        <color rgb="FF000000"/>
        <rFont val="Raleway"/>
        <family val="2"/>
      </rPr>
      <t xml:space="preserve"> 6.66% vol.</t>
    </r>
  </si>
  <si>
    <r>
      <t xml:space="preserve">LES BRASSEURS SAVOYARDS </t>
    </r>
    <r>
      <rPr>
        <i/>
        <sz val="11"/>
        <color rgb="FF000000"/>
        <rFont val="Raleway"/>
      </rPr>
      <t xml:space="preserve">Ambrée </t>
    </r>
    <r>
      <rPr>
        <b/>
        <sz val="11"/>
        <color rgb="FF000000"/>
        <rFont val="Raleway"/>
      </rPr>
      <t>Bio</t>
    </r>
    <r>
      <rPr>
        <sz val="11"/>
        <color rgb="FF000000"/>
        <rFont val="Raleway"/>
        <family val="2"/>
      </rPr>
      <t xml:space="preserve"> 7% vol. </t>
    </r>
  </si>
  <si>
    <r>
      <t xml:space="preserve">LES BRASSEURS SAVOYARDS </t>
    </r>
    <r>
      <rPr>
        <i/>
        <sz val="11"/>
        <color rgb="FF000000"/>
        <rFont val="Raleway"/>
      </rPr>
      <t xml:space="preserve">Blonde </t>
    </r>
    <r>
      <rPr>
        <b/>
        <sz val="11"/>
        <color rgb="FF000000"/>
        <rFont val="Raleway"/>
      </rPr>
      <t>Bio</t>
    </r>
    <r>
      <rPr>
        <sz val="11"/>
        <color rgb="FF000000"/>
        <rFont val="Raleway"/>
        <family val="2"/>
      </rPr>
      <t xml:space="preserve"> 5% vol. </t>
    </r>
  </si>
  <si>
    <r>
      <t xml:space="preserve">LES BRASSEURS SAVOYARDS </t>
    </r>
    <r>
      <rPr>
        <i/>
        <sz val="11"/>
        <color rgb="FF000000"/>
        <rFont val="Raleway"/>
      </rPr>
      <t>Myrtille</t>
    </r>
    <r>
      <rPr>
        <sz val="11"/>
        <color rgb="FF000000"/>
        <rFont val="Raleway"/>
        <family val="2"/>
      </rPr>
      <t xml:space="preserve"> </t>
    </r>
    <r>
      <rPr>
        <b/>
        <sz val="11"/>
        <color rgb="FF000000"/>
        <rFont val="Raleway"/>
      </rPr>
      <t>Bio</t>
    </r>
    <r>
      <rPr>
        <sz val="11"/>
        <color rgb="FF000000"/>
        <rFont val="Raleway"/>
        <family val="2"/>
      </rPr>
      <t xml:space="preserve"> 5% vol. </t>
    </r>
  </si>
  <si>
    <r>
      <t xml:space="preserve">LA M.U </t>
    </r>
    <r>
      <rPr>
        <i/>
        <sz val="11"/>
        <color rgb="FF000000"/>
        <rFont val="Raleway"/>
      </rPr>
      <t>Pêche</t>
    </r>
    <r>
      <rPr>
        <sz val="11"/>
        <color rgb="FF000000"/>
        <rFont val="Raleway"/>
        <family val="2"/>
      </rPr>
      <t xml:space="preserve"> 5% vol.</t>
    </r>
  </si>
  <si>
    <r>
      <t xml:space="preserve">LA M.U </t>
    </r>
    <r>
      <rPr>
        <i/>
        <sz val="11"/>
        <color rgb="FF000000"/>
        <rFont val="Raleway"/>
      </rPr>
      <t>Blanche</t>
    </r>
    <r>
      <rPr>
        <sz val="11"/>
        <color rgb="FF000000"/>
        <rFont val="Raleway"/>
        <family val="2"/>
      </rPr>
      <t xml:space="preserve"> 5% vol.</t>
    </r>
  </si>
  <si>
    <r>
      <t xml:space="preserve">LA M.U </t>
    </r>
    <r>
      <rPr>
        <i/>
        <sz val="11"/>
        <color rgb="FF000000"/>
        <rFont val="Raleway"/>
      </rPr>
      <t>Framboise</t>
    </r>
    <r>
      <rPr>
        <sz val="11"/>
        <color rgb="FF000000"/>
        <rFont val="Raleway"/>
        <family val="2"/>
      </rPr>
      <t xml:space="preserve"> 5% vol.</t>
    </r>
  </si>
  <si>
    <r>
      <t xml:space="preserve">ABBAYE DU MONT-DIEU </t>
    </r>
    <r>
      <rPr>
        <i/>
        <sz val="11"/>
        <color rgb="FF000000"/>
        <rFont val="Raleway"/>
      </rPr>
      <t>Quadruple</t>
    </r>
    <r>
      <rPr>
        <sz val="11"/>
        <color rgb="FF000000"/>
        <rFont val="Raleway"/>
        <family val="2"/>
      </rPr>
      <t xml:space="preserve"> 10% vol.</t>
    </r>
  </si>
  <si>
    <r>
      <t xml:space="preserve">ABBAYE DU MONT-DIEU </t>
    </r>
    <r>
      <rPr>
        <i/>
        <sz val="11"/>
        <color rgb="FF000000"/>
        <rFont val="Raleway"/>
      </rPr>
      <t>Triple</t>
    </r>
    <r>
      <rPr>
        <sz val="11"/>
        <color rgb="FF000000"/>
        <rFont val="Raleway"/>
        <family val="2"/>
      </rPr>
      <t xml:space="preserve"> 8% vol.</t>
    </r>
  </si>
  <si>
    <r>
      <t xml:space="preserve">ABBAYE DU MONT-DIEU </t>
    </r>
    <r>
      <rPr>
        <i/>
        <sz val="11"/>
        <color rgb="FF000000"/>
        <rFont val="Raleway"/>
      </rPr>
      <t>Blonde</t>
    </r>
    <r>
      <rPr>
        <sz val="11"/>
        <color rgb="FF000000"/>
        <rFont val="Raleway"/>
        <family val="2"/>
      </rPr>
      <t xml:space="preserve"> 5.6% vol.</t>
    </r>
  </si>
  <si>
    <r>
      <t xml:space="preserve">ABBAYE DU MONT-DIEU </t>
    </r>
    <r>
      <rPr>
        <i/>
        <sz val="11"/>
        <color rgb="FF000000"/>
        <rFont val="Raleway"/>
      </rPr>
      <t>Fruits des Bois</t>
    </r>
    <r>
      <rPr>
        <sz val="11"/>
        <color rgb="FF000000"/>
        <rFont val="Raleway"/>
        <family val="2"/>
      </rPr>
      <t xml:space="preserve"> 8% vol.</t>
    </r>
  </si>
  <si>
    <r>
      <t xml:space="preserve">LA COUECHE </t>
    </r>
    <r>
      <rPr>
        <b/>
        <sz val="11"/>
        <color rgb="FF000000"/>
        <rFont val="Raleway"/>
      </rPr>
      <t>Bio</t>
    </r>
    <r>
      <rPr>
        <sz val="11"/>
        <color rgb="FF000000"/>
        <rFont val="Raleway"/>
        <family val="2"/>
      </rPr>
      <t xml:space="preserve"> 5% vol. </t>
    </r>
  </si>
  <si>
    <r>
      <t xml:space="preserve">LES RUGBYMEN </t>
    </r>
    <r>
      <rPr>
        <i/>
        <sz val="11"/>
        <color rgb="FF000000"/>
        <rFont val="Raleway"/>
      </rPr>
      <t>Triple</t>
    </r>
    <r>
      <rPr>
        <sz val="11"/>
        <color rgb="FF000000"/>
        <rFont val="Raleway"/>
        <family val="2"/>
      </rPr>
      <t xml:space="preserve"> 8.5% vol.</t>
    </r>
  </si>
  <si>
    <r>
      <t xml:space="preserve">LES RUGBYMEN </t>
    </r>
    <r>
      <rPr>
        <i/>
        <sz val="11"/>
        <color rgb="FF000000"/>
        <rFont val="Raleway"/>
      </rPr>
      <t>IPA</t>
    </r>
    <r>
      <rPr>
        <sz val="11"/>
        <color rgb="FF000000"/>
        <rFont val="Raleway"/>
        <family val="2"/>
      </rPr>
      <t xml:space="preserve"> 6% vol.</t>
    </r>
  </si>
  <si>
    <r>
      <t xml:space="preserve">LES RUGBYMEN </t>
    </r>
    <r>
      <rPr>
        <i/>
        <sz val="11"/>
        <color rgb="FF000000"/>
        <rFont val="Raleway"/>
      </rPr>
      <t>Sans Alcool</t>
    </r>
    <r>
      <rPr>
        <sz val="11"/>
        <color rgb="FF000000"/>
        <rFont val="Raleway"/>
        <family val="2"/>
      </rPr>
      <t xml:space="preserve"> 0% vol.</t>
    </r>
  </si>
  <si>
    <r>
      <t xml:space="preserve">FLUIDE GLACIAL </t>
    </r>
    <r>
      <rPr>
        <i/>
        <sz val="11"/>
        <color rgb="FF000000"/>
        <rFont val="Raleway"/>
      </rPr>
      <t>Panaché</t>
    </r>
    <r>
      <rPr>
        <sz val="11"/>
        <color rgb="FF000000"/>
        <rFont val="Raleway"/>
        <family val="2"/>
      </rPr>
      <t xml:space="preserve"> &lt; 0.5% vol.</t>
    </r>
  </si>
  <si>
    <r>
      <t xml:space="preserve">FLUIDE GLACIAL </t>
    </r>
    <r>
      <rPr>
        <i/>
        <sz val="11"/>
        <color rgb="FF000000"/>
        <rFont val="Raleway"/>
      </rPr>
      <t>Triple</t>
    </r>
    <r>
      <rPr>
        <sz val="11"/>
        <color rgb="FF000000"/>
        <rFont val="Raleway"/>
        <family val="2"/>
      </rPr>
      <t xml:space="preserve"> 8% vol.</t>
    </r>
  </si>
  <si>
    <r>
      <t xml:space="preserve">FLUIDE GLACIAL </t>
    </r>
    <r>
      <rPr>
        <i/>
        <sz val="11"/>
        <color rgb="FF000000"/>
        <rFont val="Raleway"/>
      </rPr>
      <t>Stout</t>
    </r>
    <r>
      <rPr>
        <sz val="11"/>
        <color rgb="FF000000"/>
        <rFont val="Raleway"/>
        <family val="2"/>
      </rPr>
      <t xml:space="preserve"> 8% vol.</t>
    </r>
  </si>
  <si>
    <r>
      <t xml:space="preserve">L'INTEMPESTIVE </t>
    </r>
    <r>
      <rPr>
        <i/>
        <sz val="11"/>
        <color rgb="FF000000"/>
        <rFont val="Raleway"/>
      </rPr>
      <t>Blonde</t>
    </r>
    <r>
      <rPr>
        <sz val="11"/>
        <color rgb="FF000000"/>
        <rFont val="Raleway"/>
        <family val="2"/>
      </rPr>
      <t xml:space="preserve"> 5.5% vol. (x20)</t>
    </r>
  </si>
  <si>
    <r>
      <t xml:space="preserve">ANOSTEKE </t>
    </r>
    <r>
      <rPr>
        <i/>
        <sz val="11"/>
        <color rgb="FF000000"/>
        <rFont val="Raleway"/>
      </rPr>
      <t>Blonde</t>
    </r>
    <r>
      <rPr>
        <sz val="11"/>
        <color rgb="FF000000"/>
        <rFont val="Raleway"/>
        <family val="2"/>
      </rPr>
      <t xml:space="preserve"> 8% vol. (x20)</t>
    </r>
  </si>
  <si>
    <r>
      <t xml:space="preserve">PIETRA </t>
    </r>
    <r>
      <rPr>
        <i/>
        <sz val="11"/>
        <color rgb="FF000000"/>
        <rFont val="Raleway"/>
      </rPr>
      <t>Ambrée</t>
    </r>
    <r>
      <rPr>
        <sz val="11"/>
        <color rgb="FF000000"/>
        <rFont val="Raleway"/>
        <family val="2"/>
      </rPr>
      <t xml:space="preserve"> 6% vol. (x12)</t>
    </r>
  </si>
  <si>
    <r>
      <t xml:space="preserve">MELUSINE </t>
    </r>
    <r>
      <rPr>
        <i/>
        <sz val="11"/>
        <color rgb="FF000000"/>
        <rFont val="Raleway"/>
      </rPr>
      <t>Puy d'Enfer</t>
    </r>
    <r>
      <rPr>
        <sz val="11"/>
        <color rgb="FF000000"/>
        <rFont val="Raleway"/>
        <family val="2"/>
      </rPr>
      <t xml:space="preserve"> 8.5% vol. (x12)</t>
    </r>
  </si>
  <si>
    <r>
      <t xml:space="preserve">BLONDE </t>
    </r>
    <r>
      <rPr>
        <i/>
        <sz val="11"/>
        <color rgb="FF000000"/>
        <rFont val="Raleway"/>
      </rPr>
      <t>Le Minerai</t>
    </r>
    <r>
      <rPr>
        <sz val="11"/>
        <color rgb="FF000000"/>
        <rFont val="Raleway"/>
        <family val="2"/>
      </rPr>
      <t xml:space="preserve"> 7% vol.</t>
    </r>
  </si>
  <si>
    <r>
      <t xml:space="preserve">ANOSTEKE </t>
    </r>
    <r>
      <rPr>
        <i/>
        <sz val="11"/>
        <color rgb="FF000000"/>
        <rFont val="Raleway"/>
      </rPr>
      <t>IPA</t>
    </r>
    <r>
      <rPr>
        <sz val="11"/>
        <color rgb="FF000000"/>
        <rFont val="Raleway"/>
        <family val="2"/>
      </rPr>
      <t xml:space="preserve"> 6% vol.</t>
    </r>
  </si>
  <si>
    <r>
      <t xml:space="preserve">ANOSTEKE </t>
    </r>
    <r>
      <rPr>
        <i/>
        <sz val="11"/>
        <color rgb="FF000000"/>
        <rFont val="Raleway"/>
      </rPr>
      <t>Saison</t>
    </r>
    <r>
      <rPr>
        <sz val="11"/>
        <color rgb="FF000000"/>
        <rFont val="Raleway"/>
        <family val="2"/>
      </rPr>
      <t xml:space="preserve"> 6% vol.</t>
    </r>
  </si>
  <si>
    <r>
      <t xml:space="preserve">BRACINE </t>
    </r>
    <r>
      <rPr>
        <i/>
        <sz val="11"/>
        <color rgb="FF000000"/>
        <rFont val="Raleway"/>
      </rPr>
      <t>Triple</t>
    </r>
    <r>
      <rPr>
        <sz val="11"/>
        <color rgb="FF000000"/>
        <rFont val="Raleway"/>
        <family val="2"/>
      </rPr>
      <t xml:space="preserve"> 9% vol.</t>
    </r>
  </si>
  <si>
    <t>JUNIOR S Cola</t>
  </si>
  <si>
    <t>LOCURA ÉNERGIE Boisson énergisante</t>
  </si>
  <si>
    <r>
      <t xml:space="preserve">MOJITO Prêt à boire </t>
    </r>
    <r>
      <rPr>
        <i/>
        <sz val="11"/>
        <color rgb="FF000000"/>
        <rFont val="Raleway"/>
      </rPr>
      <t>Les Potions de Lison</t>
    </r>
    <r>
      <rPr>
        <sz val="11"/>
        <color rgb="FF000000"/>
        <rFont val="Raleway"/>
        <family val="2"/>
      </rPr>
      <t xml:space="preserve"> 16% vol.</t>
    </r>
  </si>
  <si>
    <r>
      <t xml:space="preserve">RHUM LE CUIRASSE 3 ans d'âge </t>
    </r>
    <r>
      <rPr>
        <i/>
        <sz val="11"/>
        <color rgb="FF000000"/>
        <rFont val="Raleway"/>
      </rPr>
      <t>Vieilli en fût de chêne</t>
    </r>
    <r>
      <rPr>
        <sz val="11"/>
        <color rgb="FF000000"/>
        <rFont val="Raleway"/>
        <family val="2"/>
      </rPr>
      <t xml:space="preserve"> 41% vol.</t>
    </r>
  </si>
  <si>
    <r>
      <t xml:space="preserve">EPUR N°1 WHISKY </t>
    </r>
    <r>
      <rPr>
        <i/>
        <sz val="11"/>
        <color rgb="FF000000"/>
        <rFont val="Raleway"/>
      </rPr>
      <t>Single Malt 5 ans d'âge</t>
    </r>
    <r>
      <rPr>
        <sz val="11"/>
        <color rgb="FF000000"/>
        <rFont val="Raleway"/>
        <family val="2"/>
      </rPr>
      <t xml:space="preserve"> 42% vol.</t>
    </r>
  </si>
  <si>
    <r>
      <t xml:space="preserve">MISTER.S WHISKY </t>
    </r>
    <r>
      <rPr>
        <i/>
        <sz val="11"/>
        <color rgb="FF000000"/>
        <rFont val="Raleway"/>
      </rPr>
      <t>5 ans d'âge</t>
    </r>
    <r>
      <rPr>
        <sz val="11"/>
        <color rgb="FF000000"/>
        <rFont val="Raleway"/>
        <family val="2"/>
      </rPr>
      <t xml:space="preserve"> 40%vol.</t>
    </r>
  </si>
  <si>
    <r>
      <t xml:space="preserve">RHUM LOCURA </t>
    </r>
    <r>
      <rPr>
        <i/>
        <sz val="11"/>
        <color rgb="FF000000"/>
        <rFont val="Raleway"/>
      </rPr>
      <t>Vanille de Madagascar</t>
    </r>
    <r>
      <rPr>
        <sz val="11"/>
        <color rgb="FF000000"/>
        <rFont val="Raleway"/>
        <family val="2"/>
      </rPr>
      <t xml:space="preserve"> 30% vol.</t>
    </r>
  </si>
  <si>
    <r>
      <t xml:space="preserve">RHUM LOCURA </t>
    </r>
    <r>
      <rPr>
        <i/>
        <sz val="11"/>
        <color rgb="FF000000"/>
        <rFont val="Raleway"/>
      </rPr>
      <t>Coco Gingembre</t>
    </r>
    <r>
      <rPr>
        <sz val="11"/>
        <color rgb="FF000000"/>
        <rFont val="Raleway"/>
        <family val="2"/>
      </rPr>
      <t xml:space="preserve"> 30% vol.</t>
    </r>
  </si>
  <si>
    <r>
      <t xml:space="preserve">EPUR N°3 WHISKY </t>
    </r>
    <r>
      <rPr>
        <i/>
        <sz val="11"/>
        <color rgb="FF000000"/>
        <rFont val="Raleway"/>
      </rPr>
      <t>11 ans d'âge</t>
    </r>
    <r>
      <rPr>
        <sz val="11"/>
        <color rgb="FF000000"/>
        <rFont val="Raleway"/>
        <family val="2"/>
      </rPr>
      <t xml:space="preserve"> 46% vol.</t>
    </r>
  </si>
  <si>
    <r>
      <t xml:space="preserve">PREMIUM INDIAN TONIC </t>
    </r>
    <r>
      <rPr>
        <i/>
        <sz val="11"/>
        <color rgb="FF000000"/>
        <rFont val="Raleway"/>
      </rPr>
      <t>Franklin &amp; Sons</t>
    </r>
  </si>
  <si>
    <r>
      <t xml:space="preserve">TONIC Romarin &amp; Olives noires </t>
    </r>
    <r>
      <rPr>
        <i/>
        <sz val="11"/>
        <color rgb="FF000000"/>
        <rFont val="Raleway"/>
      </rPr>
      <t>Franklin &amp; Sons</t>
    </r>
  </si>
  <si>
    <t>TONIC Concombre &amp; Sureau Franklin &amp; Sons</t>
  </si>
  <si>
    <r>
      <t xml:space="preserve">ICED TEA Fruits Rouges Pétillant </t>
    </r>
    <r>
      <rPr>
        <i/>
        <sz val="11"/>
        <color rgb="FF000000"/>
        <rFont val="Raleway"/>
      </rPr>
      <t>Les Sisters</t>
    </r>
  </si>
  <si>
    <r>
      <t>ICED TEA Agrumes Pétillant</t>
    </r>
    <r>
      <rPr>
        <i/>
        <sz val="11"/>
        <color rgb="FF000000"/>
        <rFont val="Raleway"/>
      </rPr>
      <t xml:space="preserve"> Les Sisters</t>
    </r>
  </si>
  <si>
    <r>
      <t xml:space="preserve">ICED TEA Pêche Pétillant </t>
    </r>
    <r>
      <rPr>
        <i/>
        <sz val="11"/>
        <color rgb="FF000000"/>
        <rFont val="Raleway"/>
      </rPr>
      <t>Les Sisters</t>
    </r>
  </si>
  <si>
    <t>01/09/2025 au 14/12/2025 inclus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</si>
</sst>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 &quot;€&quot;"/>
  </numFmts>
  <fonts count="35"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sz val="11"/>
      <color theme="0"/>
      <name val="Raleway"/>
    </font>
    <font>
      <i/>
      <sz val="11"/>
      <color rgb="FF000000"/>
      <name val="Raleway ExtraBold"/>
    </font>
    <font>
      <i/>
      <sz val="11"/>
      <color rgb="FF000000"/>
      <name val="Raleway"/>
    </font>
    <font>
      <b/>
      <sz val="11"/>
      <color rgb="FF000000"/>
      <name val="Raleway"/>
    </font>
  </fonts>
  <fills count="22">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E1DB"/>
        <bgColor indexed="64"/>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indexed="64"/>
      </left>
      <right/>
      <top/>
      <bottom/>
      <diagonal/>
    </border>
    <border>
      <left style="thin">
        <color rgb="FF003D52"/>
      </left>
      <right/>
      <top style="thin">
        <color rgb="FF002060"/>
      </top>
      <bottom style="thin">
        <color rgb="FF002060"/>
      </bottom>
      <diagonal/>
    </border>
    <border>
      <left/>
      <right style="thin">
        <color indexed="64"/>
      </right>
      <top style="thin">
        <color rgb="FF002060"/>
      </top>
      <bottom style="thin">
        <color rgb="FF002060"/>
      </bottom>
      <diagonal/>
    </border>
  </borders>
  <cellStyleXfs count="2">
    <xf numFmtId="0" fontId="0" fillId="0" borderId="0"/>
    <xf numFmtId="0" fontId="26" fillId="0" borderId="0" applyNumberFormat="0" applyFill="0" applyBorder="0" applyAlignment="0" applyProtection="0"/>
  </cellStyleXfs>
  <cellXfs count="127">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6"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7" borderId="0" xfId="0" applyFont="1" applyFill="1" applyAlignment="1">
      <alignment vertical="center"/>
    </xf>
    <xf numFmtId="0" fontId="24"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7" borderId="0" xfId="0" applyFont="1" applyFill="1" applyAlignment="1" applyProtection="1">
      <alignment vertical="center"/>
      <protection locked="0"/>
    </xf>
    <xf numFmtId="0" fontId="3" fillId="18"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20" borderId="0" xfId="0" applyFont="1" applyFill="1" applyAlignment="1" applyProtection="1">
      <alignment vertical="center"/>
      <protection locked="0"/>
    </xf>
    <xf numFmtId="0" fontId="3" fillId="21" borderId="0" xfId="0" applyFont="1" applyFill="1" applyAlignment="1" applyProtection="1">
      <alignment vertical="center"/>
      <protection locked="0"/>
    </xf>
    <xf numFmtId="164" fontId="2" fillId="6" borderId="0" xfId="0" applyNumberFormat="1" applyFont="1" applyFill="1" applyAlignment="1">
      <alignment horizontal="center" vertical="center"/>
    </xf>
    <xf numFmtId="164" fontId="3" fillId="18" borderId="0" xfId="0" applyNumberFormat="1" applyFont="1" applyFill="1" applyAlignment="1">
      <alignment vertical="center"/>
    </xf>
    <xf numFmtId="164" fontId="3" fillId="20" borderId="0" xfId="0" applyNumberFormat="1" applyFont="1" applyFill="1" applyAlignment="1">
      <alignment vertical="center"/>
    </xf>
    <xf numFmtId="164" fontId="3" fillId="7" borderId="0" xfId="0" applyNumberFormat="1" applyFont="1" applyFill="1" applyAlignment="1">
      <alignment vertical="center"/>
    </xf>
    <xf numFmtId="164" fontId="2" fillId="12" borderId="0" xfId="0" applyNumberFormat="1" applyFont="1" applyFill="1" applyAlignment="1">
      <alignment horizontal="center" vertical="center"/>
    </xf>
    <xf numFmtId="0" fontId="3" fillId="21" borderId="0" xfId="0" applyFont="1" applyFill="1" applyAlignment="1">
      <alignment vertical="center"/>
    </xf>
    <xf numFmtId="164" fontId="3" fillId="21" borderId="0" xfId="0" applyNumberFormat="1" applyFont="1" applyFill="1" applyAlignment="1">
      <alignment vertical="center"/>
    </xf>
    <xf numFmtId="0" fontId="3" fillId="5"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4" fillId="17" borderId="0" xfId="0" applyFont="1" applyFill="1" applyAlignment="1">
      <alignment vertical="center"/>
    </xf>
    <xf numFmtId="164" fontId="4" fillId="17" borderId="0" xfId="0" applyNumberFormat="1" applyFont="1" applyFill="1" applyAlignment="1">
      <alignment vertical="center"/>
    </xf>
    <xf numFmtId="164" fontId="3" fillId="17"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0" fontId="3" fillId="19" borderId="0" xfId="0" applyFont="1" applyFill="1" applyAlignment="1">
      <alignment vertical="center"/>
    </xf>
    <xf numFmtId="0" fontId="24"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4" fillId="18" borderId="0" xfId="0" applyFont="1" applyFill="1" applyAlignment="1">
      <alignment vertical="center"/>
    </xf>
    <xf numFmtId="164" fontId="4" fillId="18" borderId="0" xfId="0" applyNumberFormat="1" applyFont="1" applyFill="1" applyAlignment="1">
      <alignment vertical="center"/>
    </xf>
    <xf numFmtId="0" fontId="23"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3" fillId="6" borderId="0" xfId="0" applyFont="1" applyFill="1" applyAlignment="1">
      <alignment horizontal="center" vertical="center"/>
    </xf>
    <xf numFmtId="0" fontId="3" fillId="20" borderId="0" xfId="0" applyFont="1" applyFill="1" applyAlignment="1">
      <alignment vertical="center"/>
    </xf>
    <xf numFmtId="0" fontId="24" fillId="20" borderId="0" xfId="0" applyFont="1" applyFill="1" applyAlignment="1">
      <alignment vertical="center"/>
    </xf>
    <xf numFmtId="164" fontId="4" fillId="20" borderId="0" xfId="0" applyNumberFormat="1" applyFont="1" applyFill="1" applyAlignment="1">
      <alignment vertical="center"/>
    </xf>
    <xf numFmtId="0" fontId="23"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4" fillId="7" borderId="0" xfId="0" applyFont="1" applyFill="1" applyAlignment="1">
      <alignment vertical="center"/>
    </xf>
    <xf numFmtId="164" fontId="4"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5" fillId="12" borderId="0" xfId="0" applyFont="1" applyFill="1" applyAlignment="1">
      <alignment horizontal="center" vertical="center"/>
    </xf>
    <xf numFmtId="0" fontId="2" fillId="12" borderId="0" xfId="0" applyFont="1" applyFill="1" applyAlignment="1">
      <alignment horizontal="center" vertical="center"/>
    </xf>
    <xf numFmtId="0" fontId="3" fillId="12" borderId="0" xfId="0" applyFont="1" applyFill="1" applyAlignment="1">
      <alignment horizontal="center" vertical="center"/>
    </xf>
    <xf numFmtId="0" fontId="31" fillId="12" borderId="0" xfId="0" applyFont="1" applyFill="1" applyAlignment="1">
      <alignment horizontal="left" vertical="center"/>
    </xf>
    <xf numFmtId="0" fontId="24" fillId="21" borderId="0" xfId="0" applyFont="1" applyFill="1" applyAlignment="1">
      <alignment vertical="center"/>
    </xf>
    <xf numFmtId="164" fontId="4" fillId="21" borderId="0" xfId="0" applyNumberFormat="1" applyFont="1" applyFill="1" applyAlignment="1">
      <alignment vertical="center"/>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27" fillId="9" borderId="0" xfId="0" applyFont="1" applyFill="1" applyAlignment="1">
      <alignment horizontal="left" vertical="top" wrapText="1"/>
    </xf>
    <xf numFmtId="0" fontId="28" fillId="9" borderId="0" xfId="0" applyFont="1" applyFill="1" applyAlignment="1">
      <alignment horizontal="left" vertical="center" wrapText="1"/>
    </xf>
    <xf numFmtId="0" fontId="25" fillId="9" borderId="0" xfId="0" applyFont="1" applyFill="1" applyAlignment="1">
      <alignment horizontal="left" vertical="center" wrapText="1"/>
    </xf>
    <xf numFmtId="0" fontId="29"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0" fillId="9" borderId="0" xfId="0" applyFont="1" applyFill="1" applyAlignment="1">
      <alignment horizontal="left" vertical="center" wrapText="1"/>
    </xf>
    <xf numFmtId="0" fontId="1" fillId="11" borderId="0" xfId="0" applyFont="1" applyFill="1" applyAlignment="1">
      <alignment horizontal="center" vertical="center"/>
    </xf>
    <xf numFmtId="0" fontId="16" fillId="11" borderId="0" xfId="0" applyFont="1" applyFill="1" applyAlignment="1">
      <alignment horizontal="center" vertical="center"/>
    </xf>
    <xf numFmtId="0" fontId="5" fillId="0" borderId="2" xfId="0" applyFont="1" applyBorder="1" applyAlignment="1">
      <alignment horizontal="center" vertical="center" wrapText="1"/>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wrapText="1"/>
    </xf>
    <xf numFmtId="0" fontId="2" fillId="4"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7" fillId="0" borderId="4"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3" fillId="17" borderId="0" xfId="0" applyFont="1" applyFill="1" applyAlignment="1">
      <alignment vertical="center"/>
    </xf>
    <xf numFmtId="164" fontId="3" fillId="17" borderId="0" xfId="0" applyNumberFormat="1" applyFont="1" applyFill="1" applyAlignment="1">
      <alignment vertical="center"/>
    </xf>
    <xf numFmtId="0" fontId="3" fillId="17"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9" fillId="0" borderId="4" xfId="0" applyFont="1" applyBorder="1" applyAlignment="1" applyProtection="1">
      <alignment horizontal="center" vertical="center"/>
      <protection locked="0"/>
    </xf>
    <xf numFmtId="0" fontId="20" fillId="11" borderId="0" xfId="0" applyFont="1" applyFill="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12" borderId="0" xfId="0" applyFont="1" applyFill="1" applyAlignment="1">
      <alignment horizontal="right" vertical="center"/>
    </xf>
  </cellXfs>
  <cellStyles count="2">
    <cellStyle name="Lien hypertexte" xfId="1" builtinId="8"/>
    <cellStyle name="Normal" xfId="0" builtinId="0"/>
  </cellStyles>
  <dxfs count="0"/>
  <tableStyles count="0" defaultTableStyle="TableStyleMedium9"/>
  <colors>
    <mruColors>
      <color rgb="FFF2E1DB"/>
      <color rgb="FFB26FAC"/>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797359</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1597244" cy="2458368"/>
        </a:xfrm>
        <a:prstGeom prst="rect">
          <a:avLst/>
        </a:prstGeom>
      </xdr:spPr>
    </xdr:pic>
    <xdr:clientData/>
  </xdr:twoCellAnchor>
</xdr:wsDr>
</file>

<file path=xl/theme/theme1.xml><?xml version="1.0" encoding="utf-8"?>
<a:theme xmlns:a="http://schemas.openxmlformats.org/drawingml/2006/main" name="Office Theme">
  <a:themeElements>
    <a:clrScheme name="offre automne 25">
      <a:dk1>
        <a:sysClr val="windowText" lastClr="000000"/>
      </a:dk1>
      <a:lt1>
        <a:sysClr val="window" lastClr="FFFFFF"/>
      </a:lt1>
      <a:dk2>
        <a:srgbClr val="505046"/>
      </a:dk2>
      <a:lt2>
        <a:srgbClr val="EEECE1"/>
      </a:lt2>
      <a:accent1>
        <a:srgbClr val="BF684A"/>
      </a:accent1>
      <a:accent2>
        <a:srgbClr val="FFBD47"/>
      </a:accent2>
      <a:accent3>
        <a:srgbClr val="712A0C"/>
      </a:accent3>
      <a:accent4>
        <a:srgbClr val="CCA0C8"/>
      </a:accent4>
      <a:accent5>
        <a:srgbClr val="B26FAC"/>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2"/>
  <sheetViews>
    <sheetView tabSelected="1" view="pageBreakPreview" topLeftCell="A345" zoomScale="81" zoomScaleNormal="100" zoomScaleSheetLayoutView="81" workbookViewId="0">
      <selection activeCell="H384" sqref="H384"/>
    </sheetView>
  </sheetViews>
  <sheetFormatPr baseColWidth="10" defaultColWidth="8.85546875" defaultRowHeight="15" customHeight="1" x14ac:dyDescent="0.25"/>
  <cols>
    <col min="1" max="1" width="5" style="1" customWidth="1"/>
    <col min="2" max="2" width="80" style="4" customWidth="1"/>
    <col min="3" max="3" width="12.85546875" style="1" customWidth="1"/>
    <col min="4" max="4" width="13.140625" style="1" customWidth="1"/>
    <col min="5" max="5" width="12.42578125" style="3" customWidth="1"/>
    <col min="6" max="6" width="10.5703125" style="1" customWidth="1"/>
    <col min="7" max="7" width="10" style="3" customWidth="1"/>
    <col min="8" max="8" width="10.42578125" style="1" customWidth="1"/>
    <col min="9" max="9" width="11.5703125" style="3" customWidth="1"/>
    <col min="10" max="16384" width="8.85546875" style="2"/>
  </cols>
  <sheetData>
    <row r="1" spans="1:9" ht="15" customHeight="1" x14ac:dyDescent="0.25">
      <c r="A1" s="119"/>
      <c r="B1" s="119"/>
      <c r="C1" s="119"/>
      <c r="D1" s="119"/>
      <c r="E1" s="119"/>
      <c r="F1" s="119"/>
      <c r="G1" s="119"/>
      <c r="H1" s="119"/>
      <c r="I1" s="119"/>
    </row>
    <row r="2" spans="1:9" ht="15" customHeight="1" x14ac:dyDescent="0.25">
      <c r="A2" s="119"/>
      <c r="B2" s="119"/>
      <c r="C2" s="119"/>
      <c r="D2" s="119"/>
      <c r="E2" s="119"/>
      <c r="F2" s="119"/>
      <c r="G2" s="119"/>
      <c r="H2" s="119"/>
      <c r="I2" s="119"/>
    </row>
    <row r="3" spans="1:9" ht="15" customHeight="1" x14ac:dyDescent="0.25">
      <c r="A3" s="119"/>
      <c r="B3" s="119"/>
      <c r="C3" s="119"/>
      <c r="D3" s="119"/>
      <c r="E3" s="119"/>
      <c r="F3" s="119"/>
      <c r="G3" s="119"/>
      <c r="H3" s="119"/>
      <c r="I3" s="119"/>
    </row>
    <row r="4" spans="1:9" ht="15" customHeight="1" x14ac:dyDescent="0.25">
      <c r="A4" s="119"/>
      <c r="B4" s="119"/>
      <c r="C4" s="119"/>
      <c r="D4" s="119"/>
      <c r="E4" s="119"/>
      <c r="F4" s="119"/>
      <c r="G4" s="119"/>
      <c r="H4" s="119"/>
      <c r="I4" s="119"/>
    </row>
    <row r="5" spans="1:9" ht="15" customHeight="1" x14ac:dyDescent="0.25">
      <c r="A5" s="119"/>
      <c r="B5" s="119"/>
      <c r="C5" s="119"/>
      <c r="D5" s="119"/>
      <c r="E5" s="119"/>
      <c r="F5" s="119"/>
      <c r="G5" s="119"/>
      <c r="H5" s="119"/>
      <c r="I5" s="119"/>
    </row>
    <row r="6" spans="1:9" ht="15" customHeight="1" x14ac:dyDescent="0.25">
      <c r="A6" s="119"/>
      <c r="B6" s="119"/>
      <c r="C6" s="119"/>
      <c r="D6" s="119"/>
      <c r="E6" s="119"/>
      <c r="F6" s="119"/>
      <c r="G6" s="119"/>
      <c r="H6" s="119"/>
      <c r="I6" s="119"/>
    </row>
    <row r="7" spans="1:9" ht="15" customHeight="1" x14ac:dyDescent="0.25">
      <c r="A7" s="119"/>
      <c r="B7" s="119"/>
      <c r="C7" s="119"/>
      <c r="D7" s="119"/>
      <c r="E7" s="119"/>
      <c r="F7" s="119"/>
      <c r="G7" s="119"/>
      <c r="H7" s="119"/>
      <c r="I7" s="119"/>
    </row>
    <row r="8" spans="1:9" ht="15" customHeight="1" x14ac:dyDescent="0.25">
      <c r="A8" s="119"/>
      <c r="B8" s="119"/>
      <c r="C8" s="119"/>
      <c r="D8" s="119"/>
      <c r="E8" s="119"/>
      <c r="F8" s="119"/>
      <c r="G8" s="119"/>
      <c r="H8" s="119"/>
      <c r="I8" s="119"/>
    </row>
    <row r="9" spans="1:9" ht="15" customHeight="1" x14ac:dyDescent="0.25">
      <c r="A9" s="119"/>
      <c r="B9" s="119"/>
      <c r="C9" s="119"/>
      <c r="D9" s="119"/>
      <c r="E9" s="119"/>
      <c r="F9" s="119"/>
      <c r="G9" s="119"/>
      <c r="H9" s="119"/>
      <c r="I9" s="119"/>
    </row>
    <row r="10" spans="1:9" ht="15" customHeight="1" x14ac:dyDescent="0.25">
      <c r="A10" s="119"/>
      <c r="B10" s="119"/>
      <c r="C10" s="119"/>
      <c r="D10" s="119"/>
      <c r="E10" s="119"/>
      <c r="F10" s="119"/>
      <c r="G10" s="119"/>
      <c r="H10" s="119"/>
      <c r="I10" s="119"/>
    </row>
    <row r="11" spans="1:9" ht="15" customHeight="1" x14ac:dyDescent="0.25">
      <c r="A11" s="119"/>
      <c r="B11" s="119"/>
      <c r="C11" s="119"/>
      <c r="D11" s="119"/>
      <c r="E11" s="119"/>
      <c r="F11" s="119"/>
      <c r="G11" s="119"/>
      <c r="H11" s="119"/>
      <c r="I11" s="119"/>
    </row>
    <row r="12" spans="1:9" ht="15" customHeight="1" x14ac:dyDescent="0.25">
      <c r="A12" s="119"/>
      <c r="B12" s="119"/>
      <c r="C12" s="119"/>
      <c r="D12" s="119"/>
      <c r="E12" s="119"/>
      <c r="F12" s="119"/>
      <c r="G12" s="119"/>
      <c r="H12" s="119"/>
      <c r="I12" s="119"/>
    </row>
    <row r="13" spans="1:9" ht="15" customHeight="1" x14ac:dyDescent="0.25">
      <c r="A13" s="119"/>
      <c r="B13" s="119"/>
      <c r="C13" s="119"/>
      <c r="D13" s="119"/>
      <c r="E13" s="119"/>
      <c r="F13" s="119"/>
      <c r="G13" s="119"/>
      <c r="H13" s="119"/>
      <c r="I13" s="119"/>
    </row>
    <row r="14" spans="1:9" ht="15" customHeight="1" x14ac:dyDescent="0.25">
      <c r="A14" s="101" t="s">
        <v>28</v>
      </c>
      <c r="B14" s="102"/>
      <c r="C14" s="106" t="s">
        <v>29</v>
      </c>
      <c r="D14" s="107"/>
      <c r="E14" s="107"/>
      <c r="F14" s="107"/>
      <c r="G14" s="107"/>
      <c r="H14" s="107"/>
      <c r="I14" s="107"/>
    </row>
    <row r="15" spans="1:9" ht="15" customHeight="1" x14ac:dyDescent="0.25">
      <c r="A15" s="103"/>
      <c r="B15" s="102"/>
      <c r="C15" s="106" t="s">
        <v>30</v>
      </c>
      <c r="D15" s="107"/>
      <c r="E15" s="107"/>
      <c r="F15" s="107"/>
      <c r="G15" s="107"/>
      <c r="H15" s="107"/>
      <c r="I15" s="107"/>
    </row>
    <row r="16" spans="1:9" ht="15" customHeight="1" x14ac:dyDescent="0.25">
      <c r="A16" s="104"/>
      <c r="B16" s="105"/>
      <c r="C16" s="108" t="s">
        <v>38</v>
      </c>
      <c r="D16" s="108"/>
      <c r="E16" s="108"/>
      <c r="F16" s="108"/>
      <c r="G16" s="108"/>
      <c r="H16" s="108"/>
      <c r="I16" s="108"/>
    </row>
    <row r="17" spans="1:9" ht="15" customHeight="1" x14ac:dyDescent="0.25">
      <c r="A17" s="109" t="s">
        <v>31</v>
      </c>
      <c r="B17" s="109"/>
      <c r="C17" s="109"/>
      <c r="D17" s="109"/>
      <c r="E17" s="109"/>
      <c r="F17" s="109"/>
      <c r="G17" s="109"/>
      <c r="H17" s="109"/>
      <c r="I17" s="109"/>
    </row>
    <row r="18" spans="1:9" s="8" customFormat="1" ht="15" customHeight="1" x14ac:dyDescent="0.25">
      <c r="A18" s="110" t="s">
        <v>32</v>
      </c>
      <c r="B18" s="111"/>
      <c r="C18" s="124" t="s">
        <v>33</v>
      </c>
      <c r="D18" s="125"/>
      <c r="E18" s="112" t="s">
        <v>34</v>
      </c>
      <c r="F18" s="113"/>
      <c r="G18" s="113"/>
      <c r="H18" s="113"/>
      <c r="I18" s="113"/>
    </row>
    <row r="19" spans="1:9" ht="15" customHeight="1" x14ac:dyDescent="0.25">
      <c r="A19" s="114"/>
      <c r="B19" s="114"/>
      <c r="C19" s="115"/>
      <c r="D19" s="115"/>
      <c r="E19" s="115"/>
      <c r="F19" s="115"/>
      <c r="G19" s="115"/>
      <c r="H19" s="115"/>
      <c r="I19" s="115"/>
    </row>
    <row r="20" spans="1:9" ht="15" customHeight="1" x14ac:dyDescent="0.25">
      <c r="A20" s="110" t="s">
        <v>35</v>
      </c>
      <c r="B20" s="111"/>
      <c r="C20" s="124" t="s">
        <v>36</v>
      </c>
      <c r="D20" s="125"/>
      <c r="E20" s="112" t="s">
        <v>37</v>
      </c>
      <c r="F20" s="113"/>
      <c r="G20" s="113"/>
      <c r="H20" s="113"/>
      <c r="I20" s="113"/>
    </row>
    <row r="21" spans="1:9" ht="18" x14ac:dyDescent="0.25">
      <c r="A21" s="122"/>
      <c r="B21" s="122"/>
      <c r="C21" s="122"/>
      <c r="D21" s="122"/>
      <c r="E21" s="122"/>
      <c r="F21" s="122"/>
      <c r="G21" s="122"/>
      <c r="H21" s="122"/>
      <c r="I21" s="122"/>
    </row>
    <row r="22" spans="1:9" ht="18.75" x14ac:dyDescent="0.25">
      <c r="A22" s="123" t="s">
        <v>421</v>
      </c>
      <c r="B22" s="123"/>
      <c r="C22" s="123"/>
      <c r="D22" s="123"/>
      <c r="E22" s="123"/>
      <c r="F22" s="123"/>
      <c r="G22" s="123"/>
      <c r="H22" s="123"/>
      <c r="I22" s="123"/>
    </row>
    <row r="23" spans="1:9" ht="18" x14ac:dyDescent="0.25"/>
    <row r="24" spans="1:9" ht="18" x14ac:dyDescent="0.25">
      <c r="A24" s="120" t="s">
        <v>20</v>
      </c>
      <c r="B24" s="120" t="s">
        <v>21</v>
      </c>
      <c r="C24" s="120" t="s">
        <v>22</v>
      </c>
      <c r="D24" s="121" t="s">
        <v>23</v>
      </c>
      <c r="E24" s="121" t="s">
        <v>24</v>
      </c>
      <c r="F24" s="120" t="s">
        <v>25</v>
      </c>
      <c r="G24" s="121" t="s">
        <v>26</v>
      </c>
      <c r="H24" s="120" t="s">
        <v>0</v>
      </c>
      <c r="I24" s="121" t="s">
        <v>27</v>
      </c>
    </row>
    <row r="25" spans="1:9" ht="18" x14ac:dyDescent="0.25">
      <c r="A25" s="120"/>
      <c r="B25" s="120"/>
      <c r="C25" s="120"/>
      <c r="D25" s="121"/>
      <c r="E25" s="121"/>
      <c r="F25" s="120"/>
      <c r="G25" s="121"/>
      <c r="H25" s="120"/>
      <c r="I25" s="121"/>
    </row>
    <row r="26" spans="1:9" ht="18" x14ac:dyDescent="0.25">
      <c r="A26" s="38"/>
      <c r="B26" s="39" t="s">
        <v>2</v>
      </c>
      <c r="C26" s="38"/>
      <c r="D26" s="40"/>
      <c r="E26" s="41"/>
      <c r="F26" s="38"/>
      <c r="G26" s="41"/>
      <c r="H26" s="21"/>
      <c r="I26" s="41"/>
    </row>
    <row r="27" spans="1:9" ht="18" x14ac:dyDescent="0.25">
      <c r="A27" s="2">
        <v>1</v>
      </c>
      <c r="B27" s="2" t="s">
        <v>236</v>
      </c>
      <c r="C27" s="18" t="s">
        <v>51</v>
      </c>
      <c r="D27" s="19">
        <v>8.99</v>
      </c>
      <c r="E27" s="20">
        <v>2.99</v>
      </c>
      <c r="F27" s="2" t="s">
        <v>89</v>
      </c>
      <c r="G27" s="20">
        <v>53.94</v>
      </c>
      <c r="H27" s="22"/>
      <c r="I27" s="20">
        <f>G27*H27</f>
        <v>0</v>
      </c>
    </row>
    <row r="28" spans="1:9" ht="18" x14ac:dyDescent="0.25">
      <c r="A28" s="116">
        <v>61</v>
      </c>
      <c r="B28" s="15" t="s">
        <v>234</v>
      </c>
      <c r="C28" s="42" t="s">
        <v>51</v>
      </c>
      <c r="D28" s="43">
        <v>8.99</v>
      </c>
      <c r="E28" s="44">
        <v>2.99</v>
      </c>
      <c r="F28" s="116" t="s">
        <v>89</v>
      </c>
      <c r="G28" s="117">
        <v>53.94</v>
      </c>
      <c r="H28" s="118"/>
      <c r="I28" s="117">
        <f>G28*H28</f>
        <v>0</v>
      </c>
    </row>
    <row r="29" spans="1:9" ht="18" x14ac:dyDescent="0.25">
      <c r="A29" s="116"/>
      <c r="B29" s="15" t="s">
        <v>235</v>
      </c>
      <c r="C29" s="42" t="s">
        <v>51</v>
      </c>
      <c r="D29" s="43">
        <v>8.99</v>
      </c>
      <c r="E29" s="44">
        <v>2.99</v>
      </c>
      <c r="F29" s="116"/>
      <c r="G29" s="117"/>
      <c r="H29" s="118"/>
      <c r="I29" s="117"/>
    </row>
    <row r="30" spans="1:9" ht="18" x14ac:dyDescent="0.25">
      <c r="A30" s="116"/>
      <c r="B30" s="15" t="s">
        <v>237</v>
      </c>
      <c r="C30" s="42" t="s">
        <v>51</v>
      </c>
      <c r="D30" s="43">
        <v>8.99</v>
      </c>
      <c r="E30" s="44">
        <v>2.99</v>
      </c>
      <c r="F30" s="116"/>
      <c r="G30" s="117"/>
      <c r="H30" s="118"/>
      <c r="I30" s="117"/>
    </row>
    <row r="31" spans="1:9" ht="18" x14ac:dyDescent="0.25">
      <c r="A31" s="45"/>
      <c r="B31" s="46" t="s">
        <v>3</v>
      </c>
      <c r="C31" s="47" t="s">
        <v>22</v>
      </c>
      <c r="D31" s="30" t="s">
        <v>39</v>
      </c>
      <c r="E31" s="30" t="s">
        <v>40</v>
      </c>
      <c r="F31" s="47" t="s">
        <v>25</v>
      </c>
      <c r="G31" s="30" t="s">
        <v>41</v>
      </c>
      <c r="H31" s="5" t="s">
        <v>42</v>
      </c>
      <c r="I31" s="30" t="s">
        <v>27</v>
      </c>
    </row>
    <row r="32" spans="1:9" ht="18" x14ac:dyDescent="0.25">
      <c r="A32" s="2">
        <v>31</v>
      </c>
      <c r="B32" s="2" t="s">
        <v>238</v>
      </c>
      <c r="C32" s="18" t="s">
        <v>52</v>
      </c>
      <c r="D32" s="19">
        <v>9.99</v>
      </c>
      <c r="E32" s="20">
        <v>4.99</v>
      </c>
      <c r="F32" s="2" t="s">
        <v>90</v>
      </c>
      <c r="G32" s="20">
        <v>59.94</v>
      </c>
      <c r="H32" s="22"/>
      <c r="I32" s="20">
        <f t="shared" ref="I32:I44" si="0">G32*H32</f>
        <v>0</v>
      </c>
    </row>
    <row r="33" spans="1:18" s="16" customFormat="1" ht="18" x14ac:dyDescent="0.25">
      <c r="A33" s="48">
        <v>48</v>
      </c>
      <c r="B33" s="48" t="s">
        <v>239</v>
      </c>
      <c r="C33" s="49" t="s">
        <v>52</v>
      </c>
      <c r="D33" s="50">
        <v>9.9</v>
      </c>
      <c r="E33" s="51">
        <v>4.95</v>
      </c>
      <c r="F33" s="48" t="s">
        <v>90</v>
      </c>
      <c r="G33" s="51">
        <v>59.4</v>
      </c>
      <c r="H33" s="27"/>
      <c r="I33" s="51">
        <f t="shared" si="0"/>
        <v>0</v>
      </c>
    </row>
    <row r="34" spans="1:18" ht="18" x14ac:dyDescent="0.25">
      <c r="A34" s="2">
        <v>54</v>
      </c>
      <c r="B34" s="2" t="s">
        <v>240</v>
      </c>
      <c r="C34" s="18" t="s">
        <v>51</v>
      </c>
      <c r="D34" s="19">
        <v>11</v>
      </c>
      <c r="E34" s="20">
        <v>5.5</v>
      </c>
      <c r="F34" s="2" t="s">
        <v>90</v>
      </c>
      <c r="G34" s="20">
        <v>66</v>
      </c>
      <c r="H34" s="22"/>
      <c r="I34" s="20">
        <f t="shared" si="0"/>
        <v>0</v>
      </c>
    </row>
    <row r="35" spans="1:18" s="16" customFormat="1" ht="18" x14ac:dyDescent="0.25">
      <c r="A35" s="16">
        <v>60</v>
      </c>
      <c r="B35" s="16" t="s">
        <v>241</v>
      </c>
      <c r="C35" s="52" t="s">
        <v>52</v>
      </c>
      <c r="D35" s="53">
        <v>9.99</v>
      </c>
      <c r="E35" s="31">
        <v>4.99</v>
      </c>
      <c r="F35" s="16" t="s">
        <v>90</v>
      </c>
      <c r="G35" s="31">
        <v>59.94</v>
      </c>
      <c r="H35" s="24"/>
      <c r="I35" s="31">
        <f t="shared" si="0"/>
        <v>0</v>
      </c>
    </row>
    <row r="36" spans="1:18" ht="18" x14ac:dyDescent="0.25">
      <c r="A36" s="2">
        <v>87</v>
      </c>
      <c r="B36" s="2" t="s">
        <v>242</v>
      </c>
      <c r="C36" s="18" t="s">
        <v>51</v>
      </c>
      <c r="D36" s="19">
        <v>7.99</v>
      </c>
      <c r="E36" s="20">
        <v>3.99</v>
      </c>
      <c r="F36" s="2" t="s">
        <v>90</v>
      </c>
      <c r="G36" s="20">
        <v>47.94</v>
      </c>
      <c r="H36" s="22"/>
      <c r="I36" s="20">
        <f t="shared" si="0"/>
        <v>0</v>
      </c>
    </row>
    <row r="37" spans="1:18" s="16" customFormat="1" ht="18" x14ac:dyDescent="0.25">
      <c r="A37" s="16">
        <v>105</v>
      </c>
      <c r="B37" s="16" t="s">
        <v>243</v>
      </c>
      <c r="C37" s="52" t="s">
        <v>52</v>
      </c>
      <c r="D37" s="53">
        <v>7.99</v>
      </c>
      <c r="E37" s="31">
        <v>3.99</v>
      </c>
      <c r="F37" s="16" t="s">
        <v>90</v>
      </c>
      <c r="G37" s="31">
        <v>47.94</v>
      </c>
      <c r="H37" s="24"/>
      <c r="I37" s="31">
        <f t="shared" si="0"/>
        <v>0</v>
      </c>
    </row>
    <row r="38" spans="1:18" s="7" customFormat="1" ht="18" x14ac:dyDescent="0.25">
      <c r="A38" s="2">
        <v>125</v>
      </c>
      <c r="B38" s="2" t="s">
        <v>244</v>
      </c>
      <c r="C38" s="18" t="s">
        <v>50</v>
      </c>
      <c r="D38" s="19">
        <v>9</v>
      </c>
      <c r="E38" s="20">
        <v>4.5</v>
      </c>
      <c r="F38" s="2" t="s">
        <v>90</v>
      </c>
      <c r="G38" s="20">
        <v>54</v>
      </c>
      <c r="H38" s="22"/>
      <c r="I38" s="20">
        <f t="shared" si="0"/>
        <v>0</v>
      </c>
    </row>
    <row r="39" spans="1:18" s="16" customFormat="1" ht="18" x14ac:dyDescent="0.25">
      <c r="A39" s="16">
        <v>153</v>
      </c>
      <c r="B39" s="48" t="s">
        <v>245</v>
      </c>
      <c r="C39" s="52" t="s">
        <v>52</v>
      </c>
      <c r="D39" s="53">
        <v>8.99</v>
      </c>
      <c r="E39" s="31">
        <v>4.5</v>
      </c>
      <c r="F39" s="16" t="s">
        <v>90</v>
      </c>
      <c r="G39" s="31">
        <v>53.94</v>
      </c>
      <c r="H39" s="24"/>
      <c r="I39" s="31">
        <f t="shared" si="0"/>
        <v>0</v>
      </c>
    </row>
    <row r="40" spans="1:18" ht="18" x14ac:dyDescent="0.25">
      <c r="A40" s="2">
        <v>160</v>
      </c>
      <c r="B40" s="2" t="s">
        <v>246</v>
      </c>
      <c r="C40" s="18" t="s">
        <v>52</v>
      </c>
      <c r="D40" s="19">
        <v>9</v>
      </c>
      <c r="E40" s="20">
        <v>4.5</v>
      </c>
      <c r="F40" s="2" t="s">
        <v>90</v>
      </c>
      <c r="G40" s="20">
        <v>54</v>
      </c>
      <c r="H40" s="22"/>
      <c r="I40" s="20">
        <f t="shared" si="0"/>
        <v>0</v>
      </c>
    </row>
    <row r="41" spans="1:18" ht="18" x14ac:dyDescent="0.25">
      <c r="A41" s="48">
        <v>161</v>
      </c>
      <c r="B41" s="48" t="s">
        <v>247</v>
      </c>
      <c r="C41" s="49" t="s">
        <v>52</v>
      </c>
      <c r="D41" s="50">
        <v>7.99</v>
      </c>
      <c r="E41" s="51">
        <v>3.99</v>
      </c>
      <c r="F41" s="48" t="s">
        <v>90</v>
      </c>
      <c r="G41" s="51">
        <v>47.94</v>
      </c>
      <c r="H41" s="27"/>
      <c r="I41" s="51">
        <f t="shared" si="0"/>
        <v>0</v>
      </c>
    </row>
    <row r="42" spans="1:18" ht="18" x14ac:dyDescent="0.25">
      <c r="A42" s="2">
        <v>182</v>
      </c>
      <c r="B42" s="2" t="s">
        <v>248</v>
      </c>
      <c r="C42" s="18" t="s">
        <v>51</v>
      </c>
      <c r="D42" s="19">
        <v>9.99</v>
      </c>
      <c r="E42" s="20">
        <v>4.99</v>
      </c>
      <c r="F42" s="2" t="s">
        <v>90</v>
      </c>
      <c r="G42" s="20">
        <v>59.94</v>
      </c>
      <c r="H42" s="22"/>
      <c r="I42" s="20">
        <f t="shared" si="0"/>
        <v>0</v>
      </c>
    </row>
    <row r="43" spans="1:18" ht="18" x14ac:dyDescent="0.25">
      <c r="A43" s="48">
        <v>200</v>
      </c>
      <c r="B43" s="48" t="s">
        <v>249</v>
      </c>
      <c r="C43" s="49" t="s">
        <v>51</v>
      </c>
      <c r="D43" s="50">
        <v>11.99</v>
      </c>
      <c r="E43" s="51">
        <v>5.99</v>
      </c>
      <c r="F43" s="48" t="s">
        <v>90</v>
      </c>
      <c r="G43" s="51">
        <v>71.94</v>
      </c>
      <c r="H43" s="27"/>
      <c r="I43" s="51">
        <f t="shared" si="0"/>
        <v>0</v>
      </c>
    </row>
    <row r="44" spans="1:18" ht="18" x14ac:dyDescent="0.25">
      <c r="A44" s="2">
        <v>213</v>
      </c>
      <c r="B44" s="2" t="s">
        <v>250</v>
      </c>
      <c r="C44" s="18" t="s">
        <v>52</v>
      </c>
      <c r="D44" s="19">
        <v>13.9</v>
      </c>
      <c r="E44" s="20">
        <v>6.95</v>
      </c>
      <c r="F44" s="2" t="s">
        <v>90</v>
      </c>
      <c r="G44" s="20">
        <v>83.4</v>
      </c>
      <c r="H44" s="22"/>
      <c r="I44" s="20">
        <f t="shared" si="0"/>
        <v>0</v>
      </c>
    </row>
    <row r="45" spans="1:18" ht="18" x14ac:dyDescent="0.25">
      <c r="A45" s="48">
        <v>219</v>
      </c>
      <c r="B45" s="48" t="s">
        <v>251</v>
      </c>
      <c r="C45" s="48"/>
      <c r="D45" s="51">
        <v>9.99</v>
      </c>
      <c r="E45" s="51">
        <v>4.99</v>
      </c>
      <c r="F45" s="48" t="s">
        <v>90</v>
      </c>
      <c r="G45" s="51">
        <v>59.94</v>
      </c>
      <c r="H45" s="27"/>
      <c r="I45" s="51">
        <f>H45*G45</f>
        <v>0</v>
      </c>
      <c r="L45" s="18"/>
      <c r="M45" s="19"/>
      <c r="N45" s="20"/>
      <c r="P45" s="20"/>
      <c r="Q45" s="22"/>
      <c r="R45" s="20"/>
    </row>
    <row r="46" spans="1:18" ht="18" x14ac:dyDescent="0.25">
      <c r="A46" s="54"/>
      <c r="B46" s="55" t="s">
        <v>91</v>
      </c>
      <c r="C46" s="56" t="s">
        <v>22</v>
      </c>
      <c r="D46" s="57" t="s">
        <v>39</v>
      </c>
      <c r="E46" s="57" t="s">
        <v>40</v>
      </c>
      <c r="F46" s="56" t="s">
        <v>25</v>
      </c>
      <c r="G46" s="57" t="s">
        <v>41</v>
      </c>
      <c r="H46" s="6" t="s">
        <v>42</v>
      </c>
      <c r="I46" s="57" t="s">
        <v>27</v>
      </c>
    </row>
    <row r="47" spans="1:18" ht="18" x14ac:dyDescent="0.25">
      <c r="A47" s="2">
        <v>141</v>
      </c>
      <c r="B47" s="2" t="s">
        <v>252</v>
      </c>
      <c r="C47" s="18" t="s">
        <v>50</v>
      </c>
      <c r="D47" s="19">
        <v>5.99</v>
      </c>
      <c r="E47" s="20">
        <v>2.99</v>
      </c>
      <c r="F47" s="2" t="s">
        <v>90</v>
      </c>
      <c r="G47" s="20">
        <v>35.94</v>
      </c>
      <c r="H47" s="22"/>
      <c r="I47" s="20">
        <f>G47*H47</f>
        <v>0</v>
      </c>
    </row>
    <row r="48" spans="1:18" s="10" customFormat="1" ht="18" x14ac:dyDescent="0.25">
      <c r="A48" s="58"/>
      <c r="B48" s="59" t="s">
        <v>92</v>
      </c>
      <c r="C48" s="60" t="s">
        <v>22</v>
      </c>
      <c r="D48" s="61" t="s">
        <v>39</v>
      </c>
      <c r="E48" s="61" t="s">
        <v>40</v>
      </c>
      <c r="F48" s="60" t="s">
        <v>25</v>
      </c>
      <c r="G48" s="61" t="s">
        <v>41</v>
      </c>
      <c r="H48" s="9" t="s">
        <v>42</v>
      </c>
      <c r="I48" s="61" t="s">
        <v>27</v>
      </c>
    </row>
    <row r="49" spans="1:9" s="15" customFormat="1" ht="18" x14ac:dyDescent="0.25">
      <c r="A49" s="15">
        <v>130</v>
      </c>
      <c r="B49" s="15" t="s">
        <v>93</v>
      </c>
      <c r="C49" s="42" t="s">
        <v>50</v>
      </c>
      <c r="D49" s="43">
        <v>8</v>
      </c>
      <c r="E49" s="44">
        <v>2.99</v>
      </c>
      <c r="F49" s="15" t="s">
        <v>90</v>
      </c>
      <c r="G49" s="44">
        <v>35.880000000000003</v>
      </c>
      <c r="H49" s="23"/>
      <c r="I49" s="44">
        <f>G49*H49</f>
        <v>0</v>
      </c>
    </row>
    <row r="50" spans="1:9" ht="18" x14ac:dyDescent="0.25">
      <c r="A50" s="2">
        <v>214</v>
      </c>
      <c r="B50" s="2" t="s">
        <v>253</v>
      </c>
      <c r="C50" s="18" t="s">
        <v>50</v>
      </c>
      <c r="D50" s="19">
        <v>7.95</v>
      </c>
      <c r="E50" s="20">
        <v>4.99</v>
      </c>
      <c r="F50" s="2" t="s">
        <v>90</v>
      </c>
      <c r="G50" s="20">
        <v>59.88</v>
      </c>
      <c r="H50" s="22"/>
      <c r="I50" s="20">
        <f>G50*H50</f>
        <v>0</v>
      </c>
    </row>
    <row r="51" spans="1:9" s="15" customFormat="1" ht="18" x14ac:dyDescent="0.25">
      <c r="A51" s="62"/>
      <c r="B51" s="46" t="s">
        <v>94</v>
      </c>
      <c r="C51" s="47" t="s">
        <v>22</v>
      </c>
      <c r="D51" s="30" t="s">
        <v>39</v>
      </c>
      <c r="E51" s="30" t="s">
        <v>40</v>
      </c>
      <c r="F51" s="47" t="s">
        <v>25</v>
      </c>
      <c r="G51" s="30" t="s">
        <v>41</v>
      </c>
      <c r="H51" s="5" t="s">
        <v>42</v>
      </c>
      <c r="I51" s="30" t="s">
        <v>27</v>
      </c>
    </row>
    <row r="52" spans="1:9" ht="18" x14ac:dyDescent="0.25">
      <c r="A52" s="48">
        <v>5</v>
      </c>
      <c r="B52" s="48" t="s">
        <v>254</v>
      </c>
      <c r="C52" s="49" t="s">
        <v>52</v>
      </c>
      <c r="D52" s="50">
        <v>11.99</v>
      </c>
      <c r="E52" s="51">
        <v>3.99</v>
      </c>
      <c r="F52" s="48" t="s">
        <v>89</v>
      </c>
      <c r="G52" s="51">
        <v>71.94</v>
      </c>
      <c r="H52" s="27"/>
      <c r="I52" s="51">
        <f>G52*H52</f>
        <v>0</v>
      </c>
    </row>
    <row r="53" spans="1:9" s="15" customFormat="1" ht="18" x14ac:dyDescent="0.25">
      <c r="A53" s="63">
        <v>419</v>
      </c>
      <c r="B53" s="63" t="s">
        <v>255</v>
      </c>
      <c r="C53" s="64" t="s">
        <v>51</v>
      </c>
      <c r="D53" s="65">
        <v>7.9</v>
      </c>
      <c r="E53" s="32">
        <v>3.99</v>
      </c>
      <c r="F53" s="63" t="s">
        <v>89</v>
      </c>
      <c r="G53" s="32">
        <v>71.819999999999993</v>
      </c>
      <c r="H53" s="28"/>
      <c r="I53" s="32">
        <f>G53*H53</f>
        <v>0</v>
      </c>
    </row>
    <row r="54" spans="1:9" s="12" customFormat="1" ht="18" x14ac:dyDescent="0.25">
      <c r="A54" s="66"/>
      <c r="B54" s="67" t="s">
        <v>4</v>
      </c>
      <c r="C54" s="68" t="s">
        <v>22</v>
      </c>
      <c r="D54" s="69" t="s">
        <v>39</v>
      </c>
      <c r="E54" s="69" t="s">
        <v>40</v>
      </c>
      <c r="F54" s="68" t="s">
        <v>25</v>
      </c>
      <c r="G54" s="69" t="s">
        <v>41</v>
      </c>
      <c r="H54" s="11" t="s">
        <v>42</v>
      </c>
      <c r="I54" s="69" t="s">
        <v>27</v>
      </c>
    </row>
    <row r="55" spans="1:9" s="17" customFormat="1" ht="18" x14ac:dyDescent="0.25">
      <c r="A55" s="90">
        <v>12</v>
      </c>
      <c r="B55" s="17" t="s">
        <v>256</v>
      </c>
      <c r="C55" s="70" t="s">
        <v>51</v>
      </c>
      <c r="D55" s="71">
        <v>8.99</v>
      </c>
      <c r="E55" s="33">
        <v>3.99</v>
      </c>
      <c r="F55" s="90" t="s">
        <v>90</v>
      </c>
      <c r="G55" s="91">
        <v>47.88</v>
      </c>
      <c r="H55" s="92"/>
      <c r="I55" s="91">
        <f>G55*H55</f>
        <v>0</v>
      </c>
    </row>
    <row r="56" spans="1:9" s="17" customFormat="1" ht="18" x14ac:dyDescent="0.25">
      <c r="A56" s="90"/>
      <c r="B56" s="17" t="s">
        <v>258</v>
      </c>
      <c r="C56" s="70" t="s">
        <v>51</v>
      </c>
      <c r="D56" s="71">
        <v>7.9</v>
      </c>
      <c r="E56" s="33">
        <v>3.99</v>
      </c>
      <c r="F56" s="90"/>
      <c r="G56" s="91"/>
      <c r="H56" s="92"/>
      <c r="I56" s="91"/>
    </row>
    <row r="57" spans="1:9" ht="18" x14ac:dyDescent="0.25">
      <c r="A57" s="84">
        <v>19</v>
      </c>
      <c r="B57" s="2" t="s">
        <v>257</v>
      </c>
      <c r="C57" s="18" t="s">
        <v>51</v>
      </c>
      <c r="D57" s="19">
        <v>11.9</v>
      </c>
      <c r="E57" s="20">
        <v>4.99</v>
      </c>
      <c r="F57" s="84" t="s">
        <v>90</v>
      </c>
      <c r="G57" s="85">
        <v>59.88</v>
      </c>
      <c r="H57" s="86"/>
      <c r="I57" s="85">
        <f>G57*H57</f>
        <v>0</v>
      </c>
    </row>
    <row r="58" spans="1:9" ht="18" x14ac:dyDescent="0.25">
      <c r="A58" s="84"/>
      <c r="B58" s="2" t="s">
        <v>259</v>
      </c>
      <c r="C58" s="18" t="s">
        <v>51</v>
      </c>
      <c r="D58" s="19">
        <v>8.99</v>
      </c>
      <c r="E58" s="20">
        <v>4.99</v>
      </c>
      <c r="F58" s="84"/>
      <c r="G58" s="85"/>
      <c r="H58" s="86"/>
      <c r="I58" s="85"/>
    </row>
    <row r="59" spans="1:9" s="17" customFormat="1" ht="18" x14ac:dyDescent="0.25">
      <c r="A59" s="90">
        <v>25</v>
      </c>
      <c r="B59" s="17" t="s">
        <v>260</v>
      </c>
      <c r="C59" s="70" t="s">
        <v>52</v>
      </c>
      <c r="D59" s="71">
        <v>7.5</v>
      </c>
      <c r="E59" s="33">
        <v>3.99</v>
      </c>
      <c r="F59" s="90" t="s">
        <v>90</v>
      </c>
      <c r="G59" s="91">
        <v>47.88</v>
      </c>
      <c r="H59" s="92"/>
      <c r="I59" s="91">
        <f>G59*H59</f>
        <v>0</v>
      </c>
    </row>
    <row r="60" spans="1:9" s="17" customFormat="1" ht="18" x14ac:dyDescent="0.25">
      <c r="A60" s="90"/>
      <c r="B60" s="17" t="s">
        <v>261</v>
      </c>
      <c r="C60" s="70" t="s">
        <v>52</v>
      </c>
      <c r="D60" s="71">
        <v>11.9</v>
      </c>
      <c r="E60" s="33">
        <v>3.99</v>
      </c>
      <c r="F60" s="90"/>
      <c r="G60" s="91"/>
      <c r="H60" s="92"/>
      <c r="I60" s="91"/>
    </row>
    <row r="61" spans="1:9" ht="18" x14ac:dyDescent="0.25">
      <c r="A61" s="84">
        <v>32</v>
      </c>
      <c r="B61" s="2" t="s">
        <v>262</v>
      </c>
      <c r="C61" s="18" t="s">
        <v>52</v>
      </c>
      <c r="D61" s="19">
        <v>23.7</v>
      </c>
      <c r="E61" s="20">
        <v>7.99</v>
      </c>
      <c r="F61" s="84" t="s">
        <v>90</v>
      </c>
      <c r="G61" s="85">
        <v>95.88</v>
      </c>
      <c r="H61" s="86"/>
      <c r="I61" s="85">
        <f>G61*H61</f>
        <v>0</v>
      </c>
    </row>
    <row r="62" spans="1:9" ht="18" x14ac:dyDescent="0.25">
      <c r="A62" s="84"/>
      <c r="B62" s="2" t="s">
        <v>263</v>
      </c>
      <c r="C62" s="18" t="s">
        <v>52</v>
      </c>
      <c r="D62" s="19">
        <v>11</v>
      </c>
      <c r="E62" s="20">
        <v>7.99</v>
      </c>
      <c r="F62" s="84"/>
      <c r="G62" s="85"/>
      <c r="H62" s="86"/>
      <c r="I62" s="85"/>
    </row>
    <row r="63" spans="1:9" s="17" customFormat="1" ht="18" x14ac:dyDescent="0.25">
      <c r="A63" s="90">
        <v>37</v>
      </c>
      <c r="B63" s="17" t="s">
        <v>264</v>
      </c>
      <c r="C63" s="70" t="s">
        <v>51</v>
      </c>
      <c r="D63" s="71">
        <v>11.97</v>
      </c>
      <c r="E63" s="33">
        <v>3.99</v>
      </c>
      <c r="F63" s="90" t="s">
        <v>90</v>
      </c>
      <c r="G63" s="91">
        <v>47.88</v>
      </c>
      <c r="H63" s="92"/>
      <c r="I63" s="91">
        <f>G63*H63</f>
        <v>0</v>
      </c>
    </row>
    <row r="64" spans="1:9" s="17" customFormat="1" ht="18" x14ac:dyDescent="0.25">
      <c r="A64" s="90"/>
      <c r="B64" s="17" t="s">
        <v>265</v>
      </c>
      <c r="C64" s="70" t="s">
        <v>51</v>
      </c>
      <c r="D64" s="71">
        <v>11.9</v>
      </c>
      <c r="E64" s="33">
        <v>3.99</v>
      </c>
      <c r="F64" s="90"/>
      <c r="G64" s="91"/>
      <c r="H64" s="92"/>
      <c r="I64" s="91"/>
    </row>
    <row r="65" spans="1:9" ht="18" x14ac:dyDescent="0.25">
      <c r="A65" s="84">
        <v>68</v>
      </c>
      <c r="B65" s="2" t="s">
        <v>266</v>
      </c>
      <c r="C65" s="18" t="s">
        <v>51</v>
      </c>
      <c r="D65" s="19">
        <v>9.9</v>
      </c>
      <c r="E65" s="20">
        <v>3.99</v>
      </c>
      <c r="F65" s="84" t="s">
        <v>90</v>
      </c>
      <c r="G65" s="85">
        <v>47.88</v>
      </c>
      <c r="H65" s="86"/>
      <c r="I65" s="85">
        <f>G65*H65</f>
        <v>0</v>
      </c>
    </row>
    <row r="66" spans="1:9" ht="18" x14ac:dyDescent="0.25">
      <c r="A66" s="84"/>
      <c r="B66" s="2" t="s">
        <v>267</v>
      </c>
      <c r="C66" s="18" t="s">
        <v>52</v>
      </c>
      <c r="D66" s="19">
        <v>7.95</v>
      </c>
      <c r="E66" s="20">
        <v>3.99</v>
      </c>
      <c r="F66" s="84"/>
      <c r="G66" s="85"/>
      <c r="H66" s="86"/>
      <c r="I66" s="85"/>
    </row>
    <row r="67" spans="1:9" s="17" customFormat="1" ht="18" x14ac:dyDescent="0.25">
      <c r="A67" s="90">
        <v>74</v>
      </c>
      <c r="B67" s="17" t="s">
        <v>268</v>
      </c>
      <c r="C67" s="70" t="s">
        <v>51</v>
      </c>
      <c r="D67" s="71">
        <v>15.9</v>
      </c>
      <c r="E67" s="33">
        <v>4.99</v>
      </c>
      <c r="F67" s="90" t="s">
        <v>90</v>
      </c>
      <c r="G67" s="91">
        <v>59.88</v>
      </c>
      <c r="H67" s="92"/>
      <c r="I67" s="91">
        <f>G67*H67</f>
        <v>0</v>
      </c>
    </row>
    <row r="68" spans="1:9" s="17" customFormat="1" ht="18" x14ac:dyDescent="0.25">
      <c r="A68" s="90"/>
      <c r="B68" s="17" t="s">
        <v>269</v>
      </c>
      <c r="C68" s="70" t="s">
        <v>51</v>
      </c>
      <c r="D68" s="71">
        <v>12.9</v>
      </c>
      <c r="E68" s="33">
        <v>4.99</v>
      </c>
      <c r="F68" s="90"/>
      <c r="G68" s="91"/>
      <c r="H68" s="92"/>
      <c r="I68" s="91"/>
    </row>
    <row r="69" spans="1:9" ht="18" x14ac:dyDescent="0.25">
      <c r="A69" s="84">
        <v>80</v>
      </c>
      <c r="B69" s="2" t="s">
        <v>270</v>
      </c>
      <c r="C69" s="18" t="s">
        <v>51</v>
      </c>
      <c r="D69" s="19">
        <v>13</v>
      </c>
      <c r="E69" s="20">
        <v>4.5</v>
      </c>
      <c r="F69" s="84" t="s">
        <v>90</v>
      </c>
      <c r="G69" s="85">
        <v>54</v>
      </c>
      <c r="H69" s="86"/>
      <c r="I69" s="85">
        <f>G69*H69</f>
        <v>0</v>
      </c>
    </row>
    <row r="70" spans="1:9" ht="18" x14ac:dyDescent="0.25">
      <c r="A70" s="84"/>
      <c r="B70" s="2" t="s">
        <v>271</v>
      </c>
      <c r="C70" s="18" t="s">
        <v>51</v>
      </c>
      <c r="D70" s="19">
        <v>9.9</v>
      </c>
      <c r="E70" s="20">
        <v>4.5</v>
      </c>
      <c r="F70" s="84"/>
      <c r="G70" s="85"/>
      <c r="H70" s="86"/>
      <c r="I70" s="85"/>
    </row>
    <row r="71" spans="1:9" s="17" customFormat="1" ht="18" x14ac:dyDescent="0.25">
      <c r="A71" s="90">
        <v>93</v>
      </c>
      <c r="B71" s="17" t="s">
        <v>272</v>
      </c>
      <c r="C71" s="70" t="s">
        <v>51</v>
      </c>
      <c r="D71" s="71">
        <v>12.99</v>
      </c>
      <c r="E71" s="33">
        <v>5.99</v>
      </c>
      <c r="F71" s="90" t="s">
        <v>90</v>
      </c>
      <c r="G71" s="91">
        <v>71.88</v>
      </c>
      <c r="H71" s="92"/>
      <c r="I71" s="91">
        <f>G71*H71</f>
        <v>0</v>
      </c>
    </row>
    <row r="72" spans="1:9" s="17" customFormat="1" ht="18" x14ac:dyDescent="0.25">
      <c r="A72" s="90"/>
      <c r="B72" s="17" t="s">
        <v>273</v>
      </c>
      <c r="C72" s="70" t="s">
        <v>51</v>
      </c>
      <c r="D72" s="71">
        <v>7.99</v>
      </c>
      <c r="E72" s="33">
        <v>5.99</v>
      </c>
      <c r="F72" s="90"/>
      <c r="G72" s="91"/>
      <c r="H72" s="92"/>
      <c r="I72" s="91"/>
    </row>
    <row r="73" spans="1:9" ht="18" x14ac:dyDescent="0.25">
      <c r="A73" s="84">
        <v>99</v>
      </c>
      <c r="B73" s="2" t="s">
        <v>274</v>
      </c>
      <c r="C73" s="18" t="s">
        <v>51</v>
      </c>
      <c r="D73" s="19">
        <v>8.6</v>
      </c>
      <c r="E73" s="20">
        <v>3.99</v>
      </c>
      <c r="F73" s="84" t="s">
        <v>90</v>
      </c>
      <c r="G73" s="85">
        <v>47.88</v>
      </c>
      <c r="H73" s="86"/>
      <c r="I73" s="85">
        <f>G73*H73</f>
        <v>0</v>
      </c>
    </row>
    <row r="74" spans="1:9" ht="18" x14ac:dyDescent="0.25">
      <c r="A74" s="84"/>
      <c r="B74" s="2" t="s">
        <v>275</v>
      </c>
      <c r="C74" s="18" t="s">
        <v>51</v>
      </c>
      <c r="D74" s="19">
        <v>12.5</v>
      </c>
      <c r="E74" s="20">
        <v>3.99</v>
      </c>
      <c r="F74" s="84"/>
      <c r="G74" s="85"/>
      <c r="H74" s="86"/>
      <c r="I74" s="85"/>
    </row>
    <row r="75" spans="1:9" s="17" customFormat="1" ht="18" x14ac:dyDescent="0.25">
      <c r="A75" s="90">
        <v>111</v>
      </c>
      <c r="B75" s="17" t="s">
        <v>276</v>
      </c>
      <c r="C75" s="70" t="s">
        <v>51</v>
      </c>
      <c r="D75" s="71">
        <v>6.95</v>
      </c>
      <c r="E75" s="33">
        <v>2.99</v>
      </c>
      <c r="F75" s="90" t="s">
        <v>90</v>
      </c>
      <c r="G75" s="91">
        <v>35.880000000000003</v>
      </c>
      <c r="H75" s="92"/>
      <c r="I75" s="91">
        <f>G75*H75</f>
        <v>0</v>
      </c>
    </row>
    <row r="76" spans="1:9" s="17" customFormat="1" ht="18" x14ac:dyDescent="0.25">
      <c r="A76" s="90"/>
      <c r="B76" s="17" t="s">
        <v>277</v>
      </c>
      <c r="C76" s="70" t="s">
        <v>51</v>
      </c>
      <c r="D76" s="71">
        <v>7.9</v>
      </c>
      <c r="E76" s="33">
        <v>2.99</v>
      </c>
      <c r="F76" s="90"/>
      <c r="G76" s="91"/>
      <c r="H76" s="92"/>
      <c r="I76" s="91"/>
    </row>
    <row r="77" spans="1:9" ht="18" x14ac:dyDescent="0.25">
      <c r="A77" s="84">
        <v>129</v>
      </c>
      <c r="B77" s="2" t="s">
        <v>278</v>
      </c>
      <c r="C77" s="18" t="s">
        <v>50</v>
      </c>
      <c r="D77" s="19">
        <v>5.99</v>
      </c>
      <c r="E77" s="20">
        <v>3.99</v>
      </c>
      <c r="F77" s="84" t="s">
        <v>90</v>
      </c>
      <c r="G77" s="85">
        <v>47.88</v>
      </c>
      <c r="H77" s="86"/>
      <c r="I77" s="85">
        <f>G77*H77</f>
        <v>0</v>
      </c>
    </row>
    <row r="78" spans="1:9" ht="18" x14ac:dyDescent="0.25">
      <c r="A78" s="84"/>
      <c r="B78" s="2" t="s">
        <v>279</v>
      </c>
      <c r="C78" s="18" t="s">
        <v>50</v>
      </c>
      <c r="D78" s="19">
        <v>9.1</v>
      </c>
      <c r="E78" s="20">
        <v>3.99</v>
      </c>
      <c r="F78" s="84"/>
      <c r="G78" s="85"/>
      <c r="H78" s="86"/>
      <c r="I78" s="85"/>
    </row>
    <row r="79" spans="1:9" s="17" customFormat="1" ht="18" x14ac:dyDescent="0.25">
      <c r="A79" s="90">
        <v>147</v>
      </c>
      <c r="B79" s="17" t="s">
        <v>280</v>
      </c>
      <c r="C79" s="70" t="s">
        <v>51</v>
      </c>
      <c r="D79" s="71">
        <v>9.9</v>
      </c>
      <c r="E79" s="33">
        <v>4.99</v>
      </c>
      <c r="F79" s="90" t="s">
        <v>90</v>
      </c>
      <c r="G79" s="91">
        <v>59.88</v>
      </c>
      <c r="H79" s="92"/>
      <c r="I79" s="91">
        <f>G79*H79</f>
        <v>0</v>
      </c>
    </row>
    <row r="80" spans="1:9" s="17" customFormat="1" ht="18" x14ac:dyDescent="0.25">
      <c r="A80" s="90"/>
      <c r="B80" s="17" t="s">
        <v>281</v>
      </c>
      <c r="C80" s="70" t="s">
        <v>51</v>
      </c>
      <c r="D80" s="71">
        <v>7.9</v>
      </c>
      <c r="E80" s="33">
        <v>4.99</v>
      </c>
      <c r="F80" s="90"/>
      <c r="G80" s="91"/>
      <c r="H80" s="92"/>
      <c r="I80" s="91"/>
    </row>
    <row r="81" spans="1:9" ht="18" x14ac:dyDescent="0.25">
      <c r="A81" s="84">
        <v>174</v>
      </c>
      <c r="B81" s="2" t="s">
        <v>282</v>
      </c>
      <c r="C81" s="18" t="s">
        <v>51</v>
      </c>
      <c r="D81" s="19">
        <v>7.5</v>
      </c>
      <c r="E81" s="20">
        <v>5.99</v>
      </c>
      <c r="F81" s="84" t="s">
        <v>90</v>
      </c>
      <c r="G81" s="85">
        <v>71.88</v>
      </c>
      <c r="H81" s="86"/>
      <c r="I81" s="85">
        <f>G81*H81</f>
        <v>0</v>
      </c>
    </row>
    <row r="82" spans="1:9" ht="18" x14ac:dyDescent="0.25">
      <c r="A82" s="84"/>
      <c r="B82" s="2" t="s">
        <v>283</v>
      </c>
      <c r="C82" s="18" t="s">
        <v>51</v>
      </c>
      <c r="D82" s="19">
        <v>15.9</v>
      </c>
      <c r="E82" s="20">
        <v>5.99</v>
      </c>
      <c r="F82" s="84"/>
      <c r="G82" s="85"/>
      <c r="H82" s="86"/>
      <c r="I82" s="85"/>
    </row>
    <row r="83" spans="1:9" s="17" customFormat="1" ht="18" x14ac:dyDescent="0.25">
      <c r="A83" s="90">
        <v>181</v>
      </c>
      <c r="B83" s="17" t="s">
        <v>284</v>
      </c>
      <c r="C83" s="70" t="s">
        <v>51</v>
      </c>
      <c r="D83" s="71">
        <v>8.9</v>
      </c>
      <c r="E83" s="33">
        <v>3.99</v>
      </c>
      <c r="F83" s="90" t="s">
        <v>90</v>
      </c>
      <c r="G83" s="91">
        <v>47.88</v>
      </c>
      <c r="H83" s="92"/>
      <c r="I83" s="91">
        <f>G83*H83</f>
        <v>0</v>
      </c>
    </row>
    <row r="84" spans="1:9" s="17" customFormat="1" ht="18" x14ac:dyDescent="0.25">
      <c r="A84" s="90"/>
      <c r="B84" s="17" t="s">
        <v>285</v>
      </c>
      <c r="C84" s="70" t="s">
        <v>51</v>
      </c>
      <c r="D84" s="71">
        <v>5.99</v>
      </c>
      <c r="E84" s="33">
        <v>3.99</v>
      </c>
      <c r="F84" s="90"/>
      <c r="G84" s="91"/>
      <c r="H84" s="92"/>
      <c r="I84" s="91"/>
    </row>
    <row r="85" spans="1:9" ht="18" x14ac:dyDescent="0.25">
      <c r="A85" s="84">
        <v>187</v>
      </c>
      <c r="B85" s="2" t="s">
        <v>286</v>
      </c>
      <c r="C85" s="18" t="s">
        <v>51</v>
      </c>
      <c r="D85" s="19">
        <v>9.99</v>
      </c>
      <c r="E85" s="20">
        <v>3.99</v>
      </c>
      <c r="F85" s="84" t="s">
        <v>90</v>
      </c>
      <c r="G85" s="85">
        <v>47.88</v>
      </c>
      <c r="H85" s="86"/>
      <c r="I85" s="85">
        <f>G85*H85</f>
        <v>0</v>
      </c>
    </row>
    <row r="86" spans="1:9" ht="18" x14ac:dyDescent="0.25">
      <c r="A86" s="84"/>
      <c r="B86" s="2" t="s">
        <v>287</v>
      </c>
      <c r="C86" s="18" t="s">
        <v>51</v>
      </c>
      <c r="D86" s="19">
        <v>10.99</v>
      </c>
      <c r="E86" s="20">
        <v>3.99</v>
      </c>
      <c r="F86" s="84"/>
      <c r="G86" s="85"/>
      <c r="H86" s="86"/>
      <c r="I86" s="85"/>
    </row>
    <row r="87" spans="1:9" s="17" customFormat="1" ht="18" x14ac:dyDescent="0.25">
      <c r="A87" s="90">
        <v>188</v>
      </c>
      <c r="B87" s="17" t="s">
        <v>288</v>
      </c>
      <c r="C87" s="70" t="s">
        <v>51</v>
      </c>
      <c r="D87" s="71">
        <v>9.99</v>
      </c>
      <c r="E87" s="33">
        <v>5.99</v>
      </c>
      <c r="F87" s="90" t="s">
        <v>90</v>
      </c>
      <c r="G87" s="91">
        <v>71.88</v>
      </c>
      <c r="H87" s="92"/>
      <c r="I87" s="91">
        <f>G87*H87</f>
        <v>0</v>
      </c>
    </row>
    <row r="88" spans="1:9" s="17" customFormat="1" ht="18" x14ac:dyDescent="0.25">
      <c r="A88" s="90"/>
      <c r="B88" s="17" t="s">
        <v>289</v>
      </c>
      <c r="C88" s="70" t="s">
        <v>51</v>
      </c>
      <c r="D88" s="71">
        <v>15.9</v>
      </c>
      <c r="E88" s="33">
        <v>5.99</v>
      </c>
      <c r="F88" s="90"/>
      <c r="G88" s="91"/>
      <c r="H88" s="92"/>
      <c r="I88" s="91"/>
    </row>
    <row r="89" spans="1:9" ht="18" x14ac:dyDescent="0.25">
      <c r="A89" s="84">
        <v>193</v>
      </c>
      <c r="B89" s="2" t="s">
        <v>290</v>
      </c>
      <c r="C89" s="18" t="s">
        <v>51</v>
      </c>
      <c r="D89" s="19">
        <v>21.9</v>
      </c>
      <c r="E89" s="20">
        <v>7.99</v>
      </c>
      <c r="F89" s="84" t="s">
        <v>90</v>
      </c>
      <c r="G89" s="85">
        <v>95.88</v>
      </c>
      <c r="H89" s="86"/>
      <c r="I89" s="85">
        <f>G89*H89</f>
        <v>0</v>
      </c>
    </row>
    <row r="90" spans="1:9" ht="18" x14ac:dyDescent="0.25">
      <c r="A90" s="84"/>
      <c r="B90" s="2" t="s">
        <v>291</v>
      </c>
      <c r="C90" s="18" t="s">
        <v>51</v>
      </c>
      <c r="D90" s="19">
        <v>7.99</v>
      </c>
      <c r="E90" s="20">
        <v>7.99</v>
      </c>
      <c r="F90" s="84"/>
      <c r="G90" s="85"/>
      <c r="H90" s="86"/>
      <c r="I90" s="85"/>
    </row>
    <row r="91" spans="1:9" s="14" customFormat="1" ht="18" x14ac:dyDescent="0.25">
      <c r="A91" s="72"/>
      <c r="B91" s="73" t="s">
        <v>5</v>
      </c>
      <c r="C91" s="74" t="s">
        <v>22</v>
      </c>
      <c r="D91" s="34" t="s">
        <v>39</v>
      </c>
      <c r="E91" s="34" t="s">
        <v>40</v>
      </c>
      <c r="F91" s="75" t="s">
        <v>25</v>
      </c>
      <c r="G91" s="34" t="s">
        <v>41</v>
      </c>
      <c r="H91" s="13" t="s">
        <v>42</v>
      </c>
      <c r="I91" s="34" t="s">
        <v>27</v>
      </c>
    </row>
    <row r="92" spans="1:9" ht="18" x14ac:dyDescent="0.25">
      <c r="A92" s="2">
        <v>2</v>
      </c>
      <c r="B92" s="2" t="s">
        <v>292</v>
      </c>
      <c r="C92" s="18" t="s">
        <v>52</v>
      </c>
      <c r="D92" s="19">
        <v>8.99</v>
      </c>
      <c r="E92" s="20">
        <v>3.99</v>
      </c>
      <c r="F92" s="2" t="s">
        <v>95</v>
      </c>
      <c r="G92" s="20">
        <v>23.94</v>
      </c>
      <c r="H92" s="22"/>
      <c r="I92" s="20">
        <f t="shared" ref="I92:I116" si="1">G92*H92</f>
        <v>0</v>
      </c>
    </row>
    <row r="93" spans="1:9" s="17" customFormat="1" ht="18" x14ac:dyDescent="0.25">
      <c r="A93" s="17">
        <v>3</v>
      </c>
      <c r="B93" s="17" t="s">
        <v>293</v>
      </c>
      <c r="C93" s="70" t="s">
        <v>50</v>
      </c>
      <c r="D93" s="71">
        <v>8.99</v>
      </c>
      <c r="E93" s="33">
        <v>3.99</v>
      </c>
      <c r="F93" s="17" t="s">
        <v>95</v>
      </c>
      <c r="G93" s="33">
        <v>23.94</v>
      </c>
      <c r="H93" s="25"/>
      <c r="I93" s="33">
        <f t="shared" si="1"/>
        <v>0</v>
      </c>
    </row>
    <row r="94" spans="1:9" ht="18" x14ac:dyDescent="0.25">
      <c r="A94" s="2">
        <v>4</v>
      </c>
      <c r="B94" s="2" t="s">
        <v>96</v>
      </c>
      <c r="C94" s="18" t="s">
        <v>52</v>
      </c>
      <c r="D94" s="19">
        <v>8.99</v>
      </c>
      <c r="E94" s="20">
        <v>3.99</v>
      </c>
      <c r="F94" s="2" t="s">
        <v>95</v>
      </c>
      <c r="G94" s="20">
        <v>23.94</v>
      </c>
      <c r="H94" s="22"/>
      <c r="I94" s="20">
        <f t="shared" si="1"/>
        <v>0</v>
      </c>
    </row>
    <row r="95" spans="1:9" s="17" customFormat="1" ht="18" x14ac:dyDescent="0.25">
      <c r="A95" s="17">
        <v>6</v>
      </c>
      <c r="B95" s="17" t="s">
        <v>294</v>
      </c>
      <c r="C95" s="70" t="s">
        <v>51</v>
      </c>
      <c r="D95" s="71">
        <v>9.9</v>
      </c>
      <c r="E95" s="33">
        <v>4.99</v>
      </c>
      <c r="F95" s="17" t="s">
        <v>95</v>
      </c>
      <c r="G95" s="33">
        <v>29.94</v>
      </c>
      <c r="H95" s="25"/>
      <c r="I95" s="33">
        <f t="shared" si="1"/>
        <v>0</v>
      </c>
    </row>
    <row r="96" spans="1:9" ht="18" x14ac:dyDescent="0.25">
      <c r="A96" s="2">
        <v>7</v>
      </c>
      <c r="B96" s="2" t="s">
        <v>295</v>
      </c>
      <c r="C96" s="18" t="s">
        <v>51</v>
      </c>
      <c r="D96" s="19">
        <v>11.9</v>
      </c>
      <c r="E96" s="20">
        <v>5.99</v>
      </c>
      <c r="F96" s="2" t="s">
        <v>95</v>
      </c>
      <c r="G96" s="20">
        <v>35.94</v>
      </c>
      <c r="H96" s="22"/>
      <c r="I96" s="20">
        <f t="shared" si="1"/>
        <v>0</v>
      </c>
    </row>
    <row r="97" spans="1:9" s="17" customFormat="1" ht="18" x14ac:dyDescent="0.25">
      <c r="A97" s="17">
        <v>8</v>
      </c>
      <c r="B97" s="17" t="s">
        <v>296</v>
      </c>
      <c r="C97" s="70" t="s">
        <v>51</v>
      </c>
      <c r="D97" s="71">
        <v>17.5</v>
      </c>
      <c r="E97" s="33">
        <v>13.9</v>
      </c>
      <c r="F97" s="17" t="s">
        <v>95</v>
      </c>
      <c r="G97" s="33">
        <v>83.4</v>
      </c>
      <c r="H97" s="25"/>
      <c r="I97" s="33">
        <f t="shared" si="1"/>
        <v>0</v>
      </c>
    </row>
    <row r="98" spans="1:9" ht="18" x14ac:dyDescent="0.25">
      <c r="A98" s="2">
        <v>9</v>
      </c>
      <c r="B98" s="2" t="s">
        <v>297</v>
      </c>
      <c r="C98" s="18" t="s">
        <v>51</v>
      </c>
      <c r="D98" s="19">
        <v>18.5</v>
      </c>
      <c r="E98" s="20">
        <v>14.9</v>
      </c>
      <c r="F98" s="2" t="s">
        <v>95</v>
      </c>
      <c r="G98" s="20">
        <v>89.4</v>
      </c>
      <c r="H98" s="22"/>
      <c r="I98" s="20">
        <f t="shared" si="1"/>
        <v>0</v>
      </c>
    </row>
    <row r="99" spans="1:9" s="17" customFormat="1" ht="18" x14ac:dyDescent="0.25">
      <c r="A99" s="17">
        <v>10</v>
      </c>
      <c r="B99" s="17" t="s">
        <v>97</v>
      </c>
      <c r="C99" s="70" t="s">
        <v>51</v>
      </c>
      <c r="D99" s="71">
        <v>23.9</v>
      </c>
      <c r="E99" s="33">
        <v>17.899999999999999</v>
      </c>
      <c r="F99" s="17" t="s">
        <v>95</v>
      </c>
      <c r="G99" s="33">
        <v>107.4</v>
      </c>
      <c r="H99" s="25"/>
      <c r="I99" s="33">
        <f t="shared" si="1"/>
        <v>0</v>
      </c>
    </row>
    <row r="100" spans="1:9" ht="18" x14ac:dyDescent="0.25">
      <c r="A100" s="2">
        <v>11</v>
      </c>
      <c r="B100" s="2" t="s">
        <v>298</v>
      </c>
      <c r="C100" s="18" t="s">
        <v>51</v>
      </c>
      <c r="D100" s="19">
        <v>26.7</v>
      </c>
      <c r="E100" s="20">
        <v>19.899999999999999</v>
      </c>
      <c r="F100" s="2" t="s">
        <v>95</v>
      </c>
      <c r="G100" s="20">
        <v>119.4</v>
      </c>
      <c r="H100" s="22"/>
      <c r="I100" s="20">
        <f t="shared" si="1"/>
        <v>0</v>
      </c>
    </row>
    <row r="101" spans="1:9" s="17" customFormat="1" ht="18" x14ac:dyDescent="0.25">
      <c r="A101" s="17">
        <v>13</v>
      </c>
      <c r="B101" s="17" t="s">
        <v>299</v>
      </c>
      <c r="C101" s="70" t="s">
        <v>51</v>
      </c>
      <c r="D101" s="71">
        <v>11.9</v>
      </c>
      <c r="E101" s="33">
        <v>7.9</v>
      </c>
      <c r="F101" s="17" t="s">
        <v>95</v>
      </c>
      <c r="G101" s="33">
        <v>47.4</v>
      </c>
      <c r="H101" s="25"/>
      <c r="I101" s="33">
        <f t="shared" si="1"/>
        <v>0</v>
      </c>
    </row>
    <row r="102" spans="1:9" ht="18" x14ac:dyDescent="0.25">
      <c r="A102" s="2">
        <v>14</v>
      </c>
      <c r="B102" s="2" t="s">
        <v>300</v>
      </c>
      <c r="C102" s="18" t="s">
        <v>50</v>
      </c>
      <c r="D102" s="19">
        <v>11.9</v>
      </c>
      <c r="E102" s="20">
        <v>5.99</v>
      </c>
      <c r="F102" s="2" t="s">
        <v>95</v>
      </c>
      <c r="G102" s="20">
        <v>35.94</v>
      </c>
      <c r="H102" s="22"/>
      <c r="I102" s="20">
        <f>G102*H102</f>
        <v>0</v>
      </c>
    </row>
    <row r="103" spans="1:9" s="17" customFormat="1" ht="18" x14ac:dyDescent="0.25">
      <c r="A103" s="17">
        <v>15</v>
      </c>
      <c r="B103" s="17" t="s">
        <v>301</v>
      </c>
      <c r="C103" s="70" t="s">
        <v>51</v>
      </c>
      <c r="D103" s="71">
        <v>12.5</v>
      </c>
      <c r="E103" s="33">
        <v>7.99</v>
      </c>
      <c r="F103" s="17" t="s">
        <v>95</v>
      </c>
      <c r="G103" s="33">
        <v>47.94</v>
      </c>
      <c r="H103" s="25"/>
      <c r="I103" s="33">
        <f t="shared" si="1"/>
        <v>0</v>
      </c>
    </row>
    <row r="104" spans="1:9" ht="18" x14ac:dyDescent="0.25">
      <c r="A104" s="2">
        <v>16</v>
      </c>
      <c r="B104" s="2" t="s">
        <v>302</v>
      </c>
      <c r="C104" s="18" t="s">
        <v>51</v>
      </c>
      <c r="D104" s="19">
        <v>13.7</v>
      </c>
      <c r="E104" s="20">
        <v>8.9</v>
      </c>
      <c r="F104" s="2" t="s">
        <v>95</v>
      </c>
      <c r="G104" s="20">
        <v>53.4</v>
      </c>
      <c r="H104" s="22"/>
      <c r="I104" s="20">
        <f t="shared" si="1"/>
        <v>0</v>
      </c>
    </row>
    <row r="105" spans="1:9" s="17" customFormat="1" ht="18" x14ac:dyDescent="0.25">
      <c r="A105" s="17">
        <v>17</v>
      </c>
      <c r="B105" s="17" t="s">
        <v>303</v>
      </c>
      <c r="C105" s="70" t="s">
        <v>51</v>
      </c>
      <c r="D105" s="71">
        <v>15.3</v>
      </c>
      <c r="E105" s="33">
        <v>9.9</v>
      </c>
      <c r="F105" s="17" t="s">
        <v>95</v>
      </c>
      <c r="G105" s="33">
        <v>59.4</v>
      </c>
      <c r="H105" s="25"/>
      <c r="I105" s="33">
        <f t="shared" si="1"/>
        <v>0</v>
      </c>
    </row>
    <row r="106" spans="1:9" ht="18" x14ac:dyDescent="0.25">
      <c r="A106" s="2">
        <v>18</v>
      </c>
      <c r="B106" s="2" t="s">
        <v>304</v>
      </c>
      <c r="C106" s="18" t="s">
        <v>51</v>
      </c>
      <c r="D106" s="19">
        <v>14.5</v>
      </c>
      <c r="E106" s="20">
        <v>9.9</v>
      </c>
      <c r="F106" s="2" t="s">
        <v>95</v>
      </c>
      <c r="G106" s="20">
        <v>59.4</v>
      </c>
      <c r="H106" s="22"/>
      <c r="I106" s="20">
        <f t="shared" si="1"/>
        <v>0</v>
      </c>
    </row>
    <row r="107" spans="1:9" s="17" customFormat="1" ht="18" x14ac:dyDescent="0.25">
      <c r="A107" s="17">
        <v>20</v>
      </c>
      <c r="B107" s="17" t="s">
        <v>305</v>
      </c>
      <c r="C107" s="70" t="s">
        <v>52</v>
      </c>
      <c r="D107" s="71">
        <v>9.9</v>
      </c>
      <c r="E107" s="33">
        <v>4.99</v>
      </c>
      <c r="F107" s="17" t="s">
        <v>95</v>
      </c>
      <c r="G107" s="33">
        <v>29.94</v>
      </c>
      <c r="H107" s="25"/>
      <c r="I107" s="33">
        <f t="shared" si="1"/>
        <v>0</v>
      </c>
    </row>
    <row r="108" spans="1:9" ht="18" x14ac:dyDescent="0.25">
      <c r="A108" s="2">
        <v>21</v>
      </c>
      <c r="B108" s="2" t="s">
        <v>306</v>
      </c>
      <c r="C108" s="18" t="s">
        <v>52</v>
      </c>
      <c r="D108" s="19">
        <v>12.9</v>
      </c>
      <c r="E108" s="20">
        <v>7.99</v>
      </c>
      <c r="F108" s="2" t="s">
        <v>95</v>
      </c>
      <c r="G108" s="20">
        <v>47.94</v>
      </c>
      <c r="H108" s="22"/>
      <c r="I108" s="20">
        <f t="shared" si="1"/>
        <v>0</v>
      </c>
    </row>
    <row r="109" spans="1:9" s="17" customFormat="1" ht="18" x14ac:dyDescent="0.25">
      <c r="A109" s="17">
        <v>22</v>
      </c>
      <c r="B109" s="17" t="s">
        <v>307</v>
      </c>
      <c r="C109" s="70" t="s">
        <v>52</v>
      </c>
      <c r="D109" s="71">
        <v>16.3</v>
      </c>
      <c r="E109" s="33">
        <v>12.9</v>
      </c>
      <c r="F109" s="17" t="s">
        <v>95</v>
      </c>
      <c r="G109" s="33">
        <v>77.400000000000006</v>
      </c>
      <c r="H109" s="25"/>
      <c r="I109" s="33">
        <f t="shared" si="1"/>
        <v>0</v>
      </c>
    </row>
    <row r="110" spans="1:9" ht="18" x14ac:dyDescent="0.25">
      <c r="A110" s="2">
        <v>23</v>
      </c>
      <c r="B110" s="2" t="s">
        <v>53</v>
      </c>
      <c r="C110" s="18" t="s">
        <v>52</v>
      </c>
      <c r="D110" s="19">
        <v>17.899999999999999</v>
      </c>
      <c r="E110" s="20">
        <v>13.9</v>
      </c>
      <c r="F110" s="2" t="s">
        <v>95</v>
      </c>
      <c r="G110" s="20">
        <v>83.4</v>
      </c>
      <c r="H110" s="22"/>
      <c r="I110" s="20">
        <f t="shared" si="1"/>
        <v>0</v>
      </c>
    </row>
    <row r="111" spans="1:9" s="17" customFormat="1" ht="18" x14ac:dyDescent="0.25">
      <c r="A111" s="17">
        <v>24</v>
      </c>
      <c r="B111" s="17" t="s">
        <v>308</v>
      </c>
      <c r="C111" s="70" t="s">
        <v>52</v>
      </c>
      <c r="D111" s="71">
        <v>25.9</v>
      </c>
      <c r="E111" s="33">
        <v>22.9</v>
      </c>
      <c r="F111" s="17" t="s">
        <v>95</v>
      </c>
      <c r="G111" s="33">
        <v>137.4</v>
      </c>
      <c r="H111" s="25"/>
      <c r="I111" s="33">
        <f t="shared" si="1"/>
        <v>0</v>
      </c>
    </row>
    <row r="112" spans="1:9" ht="18" x14ac:dyDescent="0.25">
      <c r="A112" s="2">
        <v>26</v>
      </c>
      <c r="B112" s="2" t="s">
        <v>98</v>
      </c>
      <c r="C112" s="18" t="s">
        <v>52</v>
      </c>
      <c r="D112" s="19">
        <v>11.9</v>
      </c>
      <c r="E112" s="20">
        <v>5.99</v>
      </c>
      <c r="F112" s="2" t="s">
        <v>95</v>
      </c>
      <c r="G112" s="20">
        <v>35.94</v>
      </c>
      <c r="H112" s="22"/>
      <c r="I112" s="20">
        <f t="shared" si="1"/>
        <v>0</v>
      </c>
    </row>
    <row r="113" spans="1:9" s="17" customFormat="1" ht="18" x14ac:dyDescent="0.25">
      <c r="A113" s="17">
        <v>27</v>
      </c>
      <c r="B113" s="17" t="s">
        <v>309</v>
      </c>
      <c r="C113" s="70" t="s">
        <v>52</v>
      </c>
      <c r="D113" s="71">
        <v>14.3</v>
      </c>
      <c r="E113" s="33">
        <v>9.9</v>
      </c>
      <c r="F113" s="17" t="s">
        <v>95</v>
      </c>
      <c r="G113" s="33">
        <v>59.4</v>
      </c>
      <c r="H113" s="25"/>
      <c r="I113" s="33">
        <f t="shared" si="1"/>
        <v>0</v>
      </c>
    </row>
    <row r="114" spans="1:9" ht="18" x14ac:dyDescent="0.25">
      <c r="A114" s="2">
        <v>28</v>
      </c>
      <c r="B114" s="2" t="s">
        <v>310</v>
      </c>
      <c r="C114" s="18" t="s">
        <v>52</v>
      </c>
      <c r="D114" s="19">
        <v>19.899999999999999</v>
      </c>
      <c r="E114" s="20">
        <v>12.9</v>
      </c>
      <c r="F114" s="2" t="s">
        <v>95</v>
      </c>
      <c r="G114" s="20">
        <v>77.400000000000006</v>
      </c>
      <c r="H114" s="22"/>
      <c r="I114" s="20">
        <f t="shared" si="1"/>
        <v>0</v>
      </c>
    </row>
    <row r="115" spans="1:9" s="17" customFormat="1" ht="18" x14ac:dyDescent="0.25">
      <c r="A115" s="17">
        <v>29</v>
      </c>
      <c r="B115" s="17" t="s">
        <v>311</v>
      </c>
      <c r="C115" s="70" t="s">
        <v>52</v>
      </c>
      <c r="D115" s="71">
        <v>18.899999999999999</v>
      </c>
      <c r="E115" s="33">
        <v>13.9</v>
      </c>
      <c r="F115" s="17" t="s">
        <v>95</v>
      </c>
      <c r="G115" s="33">
        <v>83.4</v>
      </c>
      <c r="H115" s="25"/>
      <c r="I115" s="33">
        <f t="shared" si="1"/>
        <v>0</v>
      </c>
    </row>
    <row r="116" spans="1:9" ht="18" x14ac:dyDescent="0.25">
      <c r="A116" s="2">
        <v>30</v>
      </c>
      <c r="B116" s="2" t="s">
        <v>312</v>
      </c>
      <c r="C116" s="18" t="s">
        <v>52</v>
      </c>
      <c r="D116" s="19">
        <v>21.9</v>
      </c>
      <c r="E116" s="20">
        <v>14.9</v>
      </c>
      <c r="F116" s="2" t="s">
        <v>95</v>
      </c>
      <c r="G116" s="20">
        <v>89.4</v>
      </c>
      <c r="H116" s="22"/>
      <c r="I116" s="20">
        <f t="shared" si="1"/>
        <v>0</v>
      </c>
    </row>
    <row r="117" spans="1:9" ht="18" x14ac:dyDescent="0.25">
      <c r="A117" s="45"/>
      <c r="B117" s="46" t="s">
        <v>6</v>
      </c>
      <c r="C117" s="47" t="s">
        <v>22</v>
      </c>
      <c r="D117" s="30" t="s">
        <v>39</v>
      </c>
      <c r="E117" s="30" t="s">
        <v>40</v>
      </c>
      <c r="F117" s="47" t="s">
        <v>25</v>
      </c>
      <c r="G117" s="30" t="s">
        <v>41</v>
      </c>
      <c r="H117" s="5" t="s">
        <v>42</v>
      </c>
      <c r="I117" s="30" t="s">
        <v>27</v>
      </c>
    </row>
    <row r="118" spans="1:9" ht="18" x14ac:dyDescent="0.25">
      <c r="A118" s="2">
        <v>33</v>
      </c>
      <c r="B118" s="2" t="s">
        <v>99</v>
      </c>
      <c r="C118" s="18" t="s">
        <v>52</v>
      </c>
      <c r="D118" s="19">
        <v>6.99</v>
      </c>
      <c r="E118" s="20">
        <v>4.99</v>
      </c>
      <c r="F118" s="2" t="s">
        <v>95</v>
      </c>
      <c r="G118" s="20">
        <v>29.94</v>
      </c>
      <c r="H118" s="22"/>
      <c r="I118" s="20">
        <f>G118*H118</f>
        <v>0</v>
      </c>
    </row>
    <row r="119" spans="1:9" s="16" customFormat="1" ht="18" x14ac:dyDescent="0.25">
      <c r="A119" s="16">
        <v>34</v>
      </c>
      <c r="B119" s="16" t="s">
        <v>100</v>
      </c>
      <c r="C119" s="52" t="s">
        <v>51</v>
      </c>
      <c r="D119" s="53">
        <v>9.9</v>
      </c>
      <c r="E119" s="31">
        <v>5.99</v>
      </c>
      <c r="F119" s="16" t="s">
        <v>95</v>
      </c>
      <c r="G119" s="31">
        <v>35.94</v>
      </c>
      <c r="H119" s="24"/>
      <c r="I119" s="31">
        <f>G119*H119</f>
        <v>0</v>
      </c>
    </row>
    <row r="120" spans="1:9" ht="18" x14ac:dyDescent="0.25">
      <c r="A120" s="2">
        <v>35</v>
      </c>
      <c r="B120" s="2" t="s">
        <v>313</v>
      </c>
      <c r="C120" s="18" t="s">
        <v>51</v>
      </c>
      <c r="D120" s="19">
        <v>13.9</v>
      </c>
      <c r="E120" s="20">
        <v>5.99</v>
      </c>
      <c r="F120" s="2" t="s">
        <v>95</v>
      </c>
      <c r="G120" s="20">
        <v>35.94</v>
      </c>
      <c r="H120" s="22"/>
      <c r="I120" s="20">
        <f>G120*H120</f>
        <v>0</v>
      </c>
    </row>
    <row r="121" spans="1:9" s="16" customFormat="1" ht="18" x14ac:dyDescent="0.25">
      <c r="A121" s="16">
        <v>36</v>
      </c>
      <c r="B121" s="16" t="s">
        <v>101</v>
      </c>
      <c r="C121" s="52" t="s">
        <v>52</v>
      </c>
      <c r="D121" s="53">
        <v>12.9</v>
      </c>
      <c r="E121" s="31">
        <v>9.9</v>
      </c>
      <c r="F121" s="16" t="s">
        <v>95</v>
      </c>
      <c r="G121" s="31">
        <v>59.4</v>
      </c>
      <c r="H121" s="24"/>
      <c r="I121" s="31">
        <f>G121*H121</f>
        <v>0</v>
      </c>
    </row>
    <row r="122" spans="1:9" s="14" customFormat="1" ht="18" x14ac:dyDescent="0.25">
      <c r="A122" s="76"/>
      <c r="B122" s="73" t="s">
        <v>7</v>
      </c>
      <c r="C122" s="75" t="s">
        <v>22</v>
      </c>
      <c r="D122" s="34" t="s">
        <v>39</v>
      </c>
      <c r="E122" s="34" t="s">
        <v>40</v>
      </c>
      <c r="F122" s="75" t="s">
        <v>25</v>
      </c>
      <c r="G122" s="34" t="s">
        <v>41</v>
      </c>
      <c r="H122" s="13" t="s">
        <v>42</v>
      </c>
      <c r="I122" s="34" t="s">
        <v>27</v>
      </c>
    </row>
    <row r="123" spans="1:9" ht="18" x14ac:dyDescent="0.25">
      <c r="A123" s="2">
        <v>38</v>
      </c>
      <c r="B123" s="2" t="s">
        <v>102</v>
      </c>
      <c r="C123" s="18" t="s">
        <v>52</v>
      </c>
      <c r="D123" s="19">
        <v>8.99</v>
      </c>
      <c r="E123" s="20">
        <v>4.9000000000000004</v>
      </c>
      <c r="F123" s="2" t="s">
        <v>95</v>
      </c>
      <c r="G123" s="20">
        <v>29.4</v>
      </c>
      <c r="H123" s="22"/>
      <c r="I123" s="20">
        <f t="shared" ref="I123:I128" si="2">G123*H123</f>
        <v>0</v>
      </c>
    </row>
    <row r="124" spans="1:9" s="17" customFormat="1" ht="18" x14ac:dyDescent="0.25">
      <c r="A124" s="17">
        <v>39</v>
      </c>
      <c r="B124" s="17" t="s">
        <v>54</v>
      </c>
      <c r="C124" s="70" t="s">
        <v>51</v>
      </c>
      <c r="D124" s="71">
        <v>8.99</v>
      </c>
      <c r="E124" s="33">
        <v>4.9000000000000004</v>
      </c>
      <c r="F124" s="17" t="s">
        <v>95</v>
      </c>
      <c r="G124" s="33">
        <v>29.4</v>
      </c>
      <c r="H124" s="25"/>
      <c r="I124" s="33">
        <f t="shared" si="2"/>
        <v>0</v>
      </c>
    </row>
    <row r="125" spans="1:9" ht="18" x14ac:dyDescent="0.25">
      <c r="A125" s="2">
        <v>40</v>
      </c>
      <c r="B125" s="2" t="s">
        <v>103</v>
      </c>
      <c r="C125" s="18" t="s">
        <v>52</v>
      </c>
      <c r="D125" s="19">
        <v>11.9</v>
      </c>
      <c r="E125" s="20">
        <v>6.9</v>
      </c>
      <c r="F125" s="2" t="s">
        <v>95</v>
      </c>
      <c r="G125" s="20">
        <v>41.4</v>
      </c>
      <c r="H125" s="22"/>
      <c r="I125" s="20">
        <f t="shared" si="2"/>
        <v>0</v>
      </c>
    </row>
    <row r="126" spans="1:9" s="17" customFormat="1" ht="18" x14ac:dyDescent="0.25">
      <c r="A126" s="17">
        <v>41</v>
      </c>
      <c r="B126" s="17" t="s">
        <v>104</v>
      </c>
      <c r="C126" s="70" t="s">
        <v>51</v>
      </c>
      <c r="D126" s="71">
        <v>17.5</v>
      </c>
      <c r="E126" s="33">
        <v>11.9</v>
      </c>
      <c r="F126" s="17" t="s">
        <v>95</v>
      </c>
      <c r="G126" s="33">
        <v>71.400000000000006</v>
      </c>
      <c r="H126" s="25"/>
      <c r="I126" s="33">
        <f t="shared" si="2"/>
        <v>0</v>
      </c>
    </row>
    <row r="127" spans="1:9" ht="18" x14ac:dyDescent="0.25">
      <c r="A127" s="2">
        <v>42</v>
      </c>
      <c r="B127" s="2" t="s">
        <v>105</v>
      </c>
      <c r="C127" s="18" t="s">
        <v>51</v>
      </c>
      <c r="D127" s="19">
        <v>27.3</v>
      </c>
      <c r="E127" s="20">
        <v>19.899999999999999</v>
      </c>
      <c r="F127" s="2" t="s">
        <v>95</v>
      </c>
      <c r="G127" s="20">
        <v>119.4</v>
      </c>
      <c r="H127" s="22"/>
      <c r="I127" s="20">
        <f t="shared" si="2"/>
        <v>0</v>
      </c>
    </row>
    <row r="128" spans="1:9" s="17" customFormat="1" ht="18" x14ac:dyDescent="0.25">
      <c r="A128" s="17">
        <v>43</v>
      </c>
      <c r="B128" s="17" t="s">
        <v>314</v>
      </c>
      <c r="C128" s="70" t="s">
        <v>51</v>
      </c>
      <c r="D128" s="71">
        <v>29.9</v>
      </c>
      <c r="E128" s="33">
        <v>21.9</v>
      </c>
      <c r="F128" s="17" t="s">
        <v>95</v>
      </c>
      <c r="G128" s="33">
        <v>131.4</v>
      </c>
      <c r="H128" s="25"/>
      <c r="I128" s="33">
        <f t="shared" si="2"/>
        <v>0</v>
      </c>
    </row>
    <row r="129" spans="1:9" ht="18" x14ac:dyDescent="0.25">
      <c r="A129" s="45"/>
      <c r="B129" s="46" t="s">
        <v>56</v>
      </c>
      <c r="C129" s="47" t="s">
        <v>22</v>
      </c>
      <c r="D129" s="30" t="s">
        <v>39</v>
      </c>
      <c r="E129" s="30" t="s">
        <v>40</v>
      </c>
      <c r="F129" s="47" t="s">
        <v>25</v>
      </c>
      <c r="G129" s="30" t="s">
        <v>41</v>
      </c>
      <c r="H129" s="5" t="s">
        <v>42</v>
      </c>
      <c r="I129" s="30" t="s">
        <v>27</v>
      </c>
    </row>
    <row r="130" spans="1:9" s="16" customFormat="1" ht="18" x14ac:dyDescent="0.25">
      <c r="A130" s="16">
        <v>44</v>
      </c>
      <c r="B130" s="16" t="s">
        <v>106</v>
      </c>
      <c r="C130" s="52" t="s">
        <v>51</v>
      </c>
      <c r="D130" s="53">
        <v>11.9</v>
      </c>
      <c r="E130" s="31">
        <v>6.95</v>
      </c>
      <c r="F130" s="16" t="s">
        <v>95</v>
      </c>
      <c r="G130" s="31">
        <v>41.7</v>
      </c>
      <c r="H130" s="24"/>
      <c r="I130" s="31">
        <f>G130*H130</f>
        <v>0</v>
      </c>
    </row>
    <row r="131" spans="1:9" ht="18" x14ac:dyDescent="0.25">
      <c r="A131" s="2">
        <v>45</v>
      </c>
      <c r="B131" s="2" t="s">
        <v>315</v>
      </c>
      <c r="C131" s="18" t="s">
        <v>51</v>
      </c>
      <c r="D131" s="19">
        <v>24.9</v>
      </c>
      <c r="E131" s="20">
        <v>16.899999999999999</v>
      </c>
      <c r="F131" s="2" t="s">
        <v>95</v>
      </c>
      <c r="G131" s="20">
        <v>101.4</v>
      </c>
      <c r="H131" s="22"/>
      <c r="I131" s="20">
        <f>G131*H131</f>
        <v>0</v>
      </c>
    </row>
    <row r="132" spans="1:9" s="16" customFormat="1" ht="18" x14ac:dyDescent="0.25">
      <c r="A132" s="16">
        <v>46</v>
      </c>
      <c r="B132" s="16" t="s">
        <v>107</v>
      </c>
      <c r="C132" s="52" t="s">
        <v>51</v>
      </c>
      <c r="D132" s="53">
        <v>25.9</v>
      </c>
      <c r="E132" s="31">
        <v>18.899999999999999</v>
      </c>
      <c r="F132" s="16" t="s">
        <v>95</v>
      </c>
      <c r="G132" s="31">
        <v>113.4</v>
      </c>
      <c r="H132" s="24"/>
      <c r="I132" s="31">
        <f>G132*H132</f>
        <v>0</v>
      </c>
    </row>
    <row r="133" spans="1:9" ht="18" x14ac:dyDescent="0.25">
      <c r="A133" s="2">
        <v>47</v>
      </c>
      <c r="B133" s="2" t="s">
        <v>61</v>
      </c>
      <c r="C133" s="18" t="s">
        <v>51</v>
      </c>
      <c r="D133" s="19">
        <v>28</v>
      </c>
      <c r="E133" s="20">
        <v>21.9</v>
      </c>
      <c r="F133" s="2" t="s">
        <v>95</v>
      </c>
      <c r="G133" s="20">
        <v>131.4</v>
      </c>
      <c r="H133" s="22"/>
      <c r="I133" s="20">
        <f>G133*H133</f>
        <v>0</v>
      </c>
    </row>
    <row r="134" spans="1:9" s="14" customFormat="1" ht="18" x14ac:dyDescent="0.25">
      <c r="A134" s="76"/>
      <c r="B134" s="77" t="s">
        <v>57</v>
      </c>
      <c r="C134" s="75"/>
      <c r="D134" s="34"/>
      <c r="E134" s="34"/>
      <c r="F134" s="75"/>
      <c r="G134" s="34"/>
      <c r="H134" s="13"/>
      <c r="I134" s="34"/>
    </row>
    <row r="135" spans="1:9" s="17" customFormat="1" ht="18" x14ac:dyDescent="0.25">
      <c r="A135" s="17">
        <v>49</v>
      </c>
      <c r="B135" s="17" t="s">
        <v>108</v>
      </c>
      <c r="C135" s="70" t="s">
        <v>52</v>
      </c>
      <c r="D135" s="71">
        <v>11</v>
      </c>
      <c r="E135" s="33">
        <v>6.9</v>
      </c>
      <c r="F135" s="17" t="s">
        <v>95</v>
      </c>
      <c r="G135" s="33">
        <v>41.4</v>
      </c>
      <c r="H135" s="25"/>
      <c r="I135" s="33">
        <f>G135*H135</f>
        <v>0</v>
      </c>
    </row>
    <row r="136" spans="1:9" ht="18" x14ac:dyDescent="0.25">
      <c r="A136" s="2">
        <v>50</v>
      </c>
      <c r="B136" s="2" t="s">
        <v>62</v>
      </c>
      <c r="C136" s="18" t="s">
        <v>50</v>
      </c>
      <c r="D136" s="19">
        <v>21.9</v>
      </c>
      <c r="E136" s="20">
        <v>12.9</v>
      </c>
      <c r="F136" s="2" t="s">
        <v>95</v>
      </c>
      <c r="G136" s="20">
        <v>77.400000000000006</v>
      </c>
      <c r="H136" s="22"/>
      <c r="I136" s="20">
        <f>G136*H136</f>
        <v>0</v>
      </c>
    </row>
    <row r="137" spans="1:9" s="17" customFormat="1" ht="18" x14ac:dyDescent="0.25">
      <c r="A137" s="17">
        <v>51</v>
      </c>
      <c r="B137" s="17" t="s">
        <v>62</v>
      </c>
      <c r="C137" s="70" t="s">
        <v>51</v>
      </c>
      <c r="D137" s="71">
        <v>27.9</v>
      </c>
      <c r="E137" s="33">
        <v>19.899999999999999</v>
      </c>
      <c r="F137" s="17" t="s">
        <v>95</v>
      </c>
      <c r="G137" s="33">
        <v>119.4</v>
      </c>
      <c r="H137" s="25"/>
      <c r="I137" s="33">
        <f>G137*H137</f>
        <v>0</v>
      </c>
    </row>
    <row r="138" spans="1:9" ht="18" x14ac:dyDescent="0.25">
      <c r="A138" s="2">
        <v>52</v>
      </c>
      <c r="B138" s="2" t="s">
        <v>63</v>
      </c>
      <c r="C138" s="18" t="s">
        <v>51</v>
      </c>
      <c r="D138" s="19">
        <v>29.9</v>
      </c>
      <c r="E138" s="20">
        <v>21.9</v>
      </c>
      <c r="F138" s="2" t="s">
        <v>95</v>
      </c>
      <c r="G138" s="20">
        <v>131.4</v>
      </c>
      <c r="H138" s="22"/>
      <c r="I138" s="20">
        <f>G138*H138</f>
        <v>0</v>
      </c>
    </row>
    <row r="139" spans="1:9" s="17" customFormat="1" ht="18" x14ac:dyDescent="0.25">
      <c r="A139" s="17">
        <v>53</v>
      </c>
      <c r="B139" s="17" t="s">
        <v>109</v>
      </c>
      <c r="C139" s="70" t="s">
        <v>51</v>
      </c>
      <c r="D139" s="71">
        <v>34.9</v>
      </c>
      <c r="E139" s="33">
        <v>25</v>
      </c>
      <c r="F139" s="17" t="s">
        <v>95</v>
      </c>
      <c r="G139" s="33">
        <v>150</v>
      </c>
      <c r="H139" s="25"/>
      <c r="I139" s="33">
        <f>G139*H139</f>
        <v>0</v>
      </c>
    </row>
    <row r="140" spans="1:9" ht="18" x14ac:dyDescent="0.25">
      <c r="A140" s="45"/>
      <c r="B140" s="46" t="s">
        <v>55</v>
      </c>
      <c r="C140" s="47"/>
      <c r="D140" s="30"/>
      <c r="E140" s="30"/>
      <c r="F140" s="47"/>
      <c r="G140" s="30"/>
      <c r="H140" s="5"/>
      <c r="I140" s="30"/>
    </row>
    <row r="141" spans="1:9" ht="18" x14ac:dyDescent="0.25">
      <c r="A141" s="2">
        <v>55</v>
      </c>
      <c r="B141" s="2" t="s">
        <v>110</v>
      </c>
      <c r="C141" s="18" t="s">
        <v>52</v>
      </c>
      <c r="D141" s="19">
        <v>19.899999999999999</v>
      </c>
      <c r="E141" s="20">
        <v>13.9</v>
      </c>
      <c r="F141" s="2" t="s">
        <v>95</v>
      </c>
      <c r="G141" s="20">
        <v>83.4</v>
      </c>
      <c r="H141" s="22"/>
      <c r="I141" s="20">
        <f>G141*H141</f>
        <v>0</v>
      </c>
    </row>
    <row r="142" spans="1:9" s="16" customFormat="1" ht="18" x14ac:dyDescent="0.25">
      <c r="A142" s="16">
        <v>56</v>
      </c>
      <c r="B142" s="16" t="s">
        <v>111</v>
      </c>
      <c r="C142" s="52" t="s">
        <v>52</v>
      </c>
      <c r="D142" s="53">
        <v>9.5</v>
      </c>
      <c r="E142" s="31">
        <v>5.99</v>
      </c>
      <c r="F142" s="16" t="s">
        <v>95</v>
      </c>
      <c r="G142" s="31">
        <v>35.94</v>
      </c>
      <c r="H142" s="24"/>
      <c r="I142" s="31">
        <f>G142*H142</f>
        <v>0</v>
      </c>
    </row>
    <row r="143" spans="1:9" ht="18" x14ac:dyDescent="0.25">
      <c r="A143" s="2">
        <v>57</v>
      </c>
      <c r="B143" s="2" t="s">
        <v>65</v>
      </c>
      <c r="C143" s="18" t="s">
        <v>52</v>
      </c>
      <c r="D143" s="19">
        <v>12.9</v>
      </c>
      <c r="E143" s="20">
        <v>8.99</v>
      </c>
      <c r="F143" s="2" t="s">
        <v>95</v>
      </c>
      <c r="G143" s="20">
        <v>53.94</v>
      </c>
      <c r="H143" s="22"/>
      <c r="I143" s="20">
        <f>G143*H143</f>
        <v>0</v>
      </c>
    </row>
    <row r="144" spans="1:9" s="16" customFormat="1" ht="18" x14ac:dyDescent="0.25">
      <c r="A144" s="16">
        <v>58</v>
      </c>
      <c r="B144" s="16" t="s">
        <v>66</v>
      </c>
      <c r="C144" s="52" t="s">
        <v>52</v>
      </c>
      <c r="D144" s="53">
        <v>14.9</v>
      </c>
      <c r="E144" s="31">
        <v>11.9</v>
      </c>
      <c r="F144" s="16" t="s">
        <v>95</v>
      </c>
      <c r="G144" s="31">
        <v>71.400000000000006</v>
      </c>
      <c r="H144" s="24"/>
      <c r="I144" s="31">
        <f>G144*H144</f>
        <v>0</v>
      </c>
    </row>
    <row r="145" spans="1:9" ht="18" x14ac:dyDescent="0.25">
      <c r="A145" s="2">
        <v>59</v>
      </c>
      <c r="B145" s="2" t="s">
        <v>64</v>
      </c>
      <c r="C145" s="18" t="s">
        <v>51</v>
      </c>
      <c r="D145" s="19">
        <v>19.899999999999999</v>
      </c>
      <c r="E145" s="20">
        <v>11.9</v>
      </c>
      <c r="F145" s="2" t="s">
        <v>95</v>
      </c>
      <c r="G145" s="20">
        <v>71.400000000000006</v>
      </c>
      <c r="H145" s="22"/>
      <c r="I145" s="20">
        <f>G145*H145</f>
        <v>0</v>
      </c>
    </row>
    <row r="146" spans="1:9" s="14" customFormat="1" ht="18" x14ac:dyDescent="0.25">
      <c r="A146" s="76"/>
      <c r="B146" s="73" t="s">
        <v>8</v>
      </c>
      <c r="C146" s="75"/>
      <c r="D146" s="34"/>
      <c r="E146" s="34"/>
      <c r="F146" s="75"/>
      <c r="G146" s="34"/>
      <c r="H146" s="13"/>
      <c r="I146" s="34"/>
    </row>
    <row r="147" spans="1:9" ht="18" x14ac:dyDescent="0.25">
      <c r="A147" s="2">
        <v>62</v>
      </c>
      <c r="B147" s="2" t="s">
        <v>112</v>
      </c>
      <c r="C147" s="18" t="s">
        <v>51</v>
      </c>
      <c r="D147" s="19">
        <v>17.899999999999999</v>
      </c>
      <c r="E147" s="20">
        <v>13.9</v>
      </c>
      <c r="F147" s="2" t="s">
        <v>95</v>
      </c>
      <c r="G147" s="20">
        <v>83.4</v>
      </c>
      <c r="H147" s="22"/>
      <c r="I147" s="20">
        <f t="shared" ref="I147:I152" si="3">G147*H147</f>
        <v>0</v>
      </c>
    </row>
    <row r="148" spans="1:9" s="17" customFormat="1" ht="18" x14ac:dyDescent="0.25">
      <c r="A148" s="17">
        <v>63</v>
      </c>
      <c r="B148" s="17" t="s">
        <v>113</v>
      </c>
      <c r="C148" s="70" t="s">
        <v>51</v>
      </c>
      <c r="D148" s="71">
        <v>8.99</v>
      </c>
      <c r="E148" s="33">
        <v>5.99</v>
      </c>
      <c r="F148" s="17" t="s">
        <v>95</v>
      </c>
      <c r="G148" s="33">
        <v>35.94</v>
      </c>
      <c r="H148" s="25"/>
      <c r="I148" s="33">
        <f t="shared" si="3"/>
        <v>0</v>
      </c>
    </row>
    <row r="149" spans="1:9" ht="18" x14ac:dyDescent="0.25">
      <c r="A149" s="2">
        <v>64</v>
      </c>
      <c r="B149" s="2" t="s">
        <v>114</v>
      </c>
      <c r="C149" s="18" t="s">
        <v>52</v>
      </c>
      <c r="D149" s="19">
        <v>18.899999999999999</v>
      </c>
      <c r="E149" s="20">
        <v>14.9</v>
      </c>
      <c r="F149" s="2" t="s">
        <v>95</v>
      </c>
      <c r="G149" s="20">
        <v>89.4</v>
      </c>
      <c r="H149" s="22"/>
      <c r="I149" s="20">
        <f t="shared" si="3"/>
        <v>0</v>
      </c>
    </row>
    <row r="150" spans="1:9" s="17" customFormat="1" ht="18" x14ac:dyDescent="0.25">
      <c r="A150" s="17">
        <v>65</v>
      </c>
      <c r="B150" s="17" t="s">
        <v>316</v>
      </c>
      <c r="C150" s="70" t="s">
        <v>52</v>
      </c>
      <c r="D150" s="71">
        <v>44.9</v>
      </c>
      <c r="E150" s="33">
        <v>29.9</v>
      </c>
      <c r="F150" s="17" t="s">
        <v>115</v>
      </c>
      <c r="G150" s="33">
        <v>89.7</v>
      </c>
      <c r="H150" s="25"/>
      <c r="I150" s="33">
        <f t="shared" si="3"/>
        <v>0</v>
      </c>
    </row>
    <row r="151" spans="1:9" ht="18" x14ac:dyDescent="0.25">
      <c r="A151" s="2">
        <v>66</v>
      </c>
      <c r="B151" s="2" t="s">
        <v>116</v>
      </c>
      <c r="C151" s="18" t="s">
        <v>51</v>
      </c>
      <c r="D151" s="19">
        <v>23.9</v>
      </c>
      <c r="E151" s="20">
        <v>16.899999999999999</v>
      </c>
      <c r="F151" s="2" t="s">
        <v>95</v>
      </c>
      <c r="G151" s="20">
        <v>101.4</v>
      </c>
      <c r="H151" s="22"/>
      <c r="I151" s="20">
        <f t="shared" si="3"/>
        <v>0</v>
      </c>
    </row>
    <row r="152" spans="1:9" s="17" customFormat="1" ht="18" x14ac:dyDescent="0.25">
      <c r="A152" s="17">
        <v>67</v>
      </c>
      <c r="B152" s="17" t="s">
        <v>317</v>
      </c>
      <c r="C152" s="70" t="s">
        <v>51</v>
      </c>
      <c r="D152" s="71">
        <v>49.9</v>
      </c>
      <c r="E152" s="33">
        <v>29.5</v>
      </c>
      <c r="F152" s="17" t="s">
        <v>115</v>
      </c>
      <c r="G152" s="33">
        <v>88.5</v>
      </c>
      <c r="H152" s="25"/>
      <c r="I152" s="33">
        <f t="shared" si="3"/>
        <v>0</v>
      </c>
    </row>
    <row r="153" spans="1:9" ht="18" x14ac:dyDescent="0.25">
      <c r="A153" s="45"/>
      <c r="B153" s="46" t="s">
        <v>9</v>
      </c>
      <c r="C153" s="47"/>
      <c r="D153" s="30"/>
      <c r="E153" s="30"/>
      <c r="F153" s="47"/>
      <c r="G153" s="30"/>
      <c r="H153" s="5"/>
      <c r="I153" s="30"/>
    </row>
    <row r="154" spans="1:9" ht="15" customHeight="1" x14ac:dyDescent="0.25">
      <c r="A154" s="2">
        <v>69</v>
      </c>
      <c r="B154" s="2" t="s">
        <v>117</v>
      </c>
      <c r="C154" s="18" t="s">
        <v>52</v>
      </c>
      <c r="D154" s="19">
        <v>11.9</v>
      </c>
      <c r="E154" s="20">
        <v>5.99</v>
      </c>
      <c r="F154" s="2" t="s">
        <v>95</v>
      </c>
      <c r="G154" s="20">
        <v>35.94</v>
      </c>
      <c r="H154" s="22"/>
      <c r="I154" s="20">
        <f>G154*H154</f>
        <v>0</v>
      </c>
    </row>
    <row r="155" spans="1:9" s="16" customFormat="1" ht="18" x14ac:dyDescent="0.25">
      <c r="A155" s="16">
        <v>70</v>
      </c>
      <c r="B155" s="16" t="s">
        <v>118</v>
      </c>
      <c r="C155" s="52" t="s">
        <v>51</v>
      </c>
      <c r="D155" s="53">
        <v>11.9</v>
      </c>
      <c r="E155" s="31">
        <v>5.99</v>
      </c>
      <c r="F155" s="16" t="s">
        <v>95</v>
      </c>
      <c r="G155" s="31">
        <v>35.94</v>
      </c>
      <c r="H155" s="24"/>
      <c r="I155" s="31">
        <f>G155*H155</f>
        <v>0</v>
      </c>
    </row>
    <row r="156" spans="1:9" ht="18" x14ac:dyDescent="0.25">
      <c r="A156" s="2">
        <v>71</v>
      </c>
      <c r="B156" s="2" t="s">
        <v>119</v>
      </c>
      <c r="C156" s="18" t="s">
        <v>51</v>
      </c>
      <c r="D156" s="19">
        <v>15.9</v>
      </c>
      <c r="E156" s="20">
        <v>8.99</v>
      </c>
      <c r="F156" s="2" t="s">
        <v>95</v>
      </c>
      <c r="G156" s="20">
        <v>53.94</v>
      </c>
      <c r="H156" s="22"/>
      <c r="I156" s="20">
        <f>G156*H156</f>
        <v>0</v>
      </c>
    </row>
    <row r="157" spans="1:9" s="16" customFormat="1" ht="18" x14ac:dyDescent="0.25">
      <c r="A157" s="16">
        <v>72</v>
      </c>
      <c r="B157" s="16" t="s">
        <v>120</v>
      </c>
      <c r="C157" s="52" t="s">
        <v>51</v>
      </c>
      <c r="D157" s="53">
        <v>19.899999999999999</v>
      </c>
      <c r="E157" s="31">
        <v>15.9</v>
      </c>
      <c r="F157" s="16" t="s">
        <v>95</v>
      </c>
      <c r="G157" s="31">
        <v>95.4</v>
      </c>
      <c r="H157" s="24"/>
      <c r="I157" s="31">
        <f>G157*H157</f>
        <v>0</v>
      </c>
    </row>
    <row r="158" spans="1:9" ht="18" x14ac:dyDescent="0.25">
      <c r="A158" s="2">
        <v>73</v>
      </c>
      <c r="B158" s="2" t="s">
        <v>228</v>
      </c>
      <c r="C158" s="18" t="s">
        <v>52</v>
      </c>
      <c r="D158" s="19">
        <v>39.9</v>
      </c>
      <c r="E158" s="20">
        <v>29.9</v>
      </c>
      <c r="F158" s="2" t="s">
        <v>115</v>
      </c>
      <c r="G158" s="20">
        <v>89.7</v>
      </c>
      <c r="H158" s="22"/>
      <c r="I158" s="20">
        <f>G158*H158</f>
        <v>0</v>
      </c>
    </row>
    <row r="159" spans="1:9" s="14" customFormat="1" ht="18" x14ac:dyDescent="0.25">
      <c r="A159" s="76"/>
      <c r="B159" s="73" t="s">
        <v>206</v>
      </c>
      <c r="C159" s="75"/>
      <c r="D159" s="34"/>
      <c r="E159" s="34"/>
      <c r="F159" s="75"/>
      <c r="G159" s="34"/>
      <c r="H159" s="13"/>
      <c r="I159" s="34"/>
    </row>
    <row r="160" spans="1:9" ht="18" x14ac:dyDescent="0.25">
      <c r="A160" s="2">
        <v>75</v>
      </c>
      <c r="B160" s="2" t="s">
        <v>121</v>
      </c>
      <c r="C160" s="18" t="s">
        <v>51</v>
      </c>
      <c r="D160" s="19">
        <v>19</v>
      </c>
      <c r="E160" s="20">
        <v>9.9</v>
      </c>
      <c r="F160" s="2" t="s">
        <v>95</v>
      </c>
      <c r="G160" s="20">
        <v>59.4</v>
      </c>
      <c r="H160" s="22"/>
      <c r="I160" s="20">
        <f>G160*H160</f>
        <v>0</v>
      </c>
    </row>
    <row r="161" spans="1:9" s="17" customFormat="1" ht="18" x14ac:dyDescent="0.25">
      <c r="A161" s="17">
        <v>76</v>
      </c>
      <c r="B161" s="17" t="s">
        <v>122</v>
      </c>
      <c r="C161" s="70" t="s">
        <v>52</v>
      </c>
      <c r="D161" s="71">
        <v>9</v>
      </c>
      <c r="E161" s="33">
        <v>4.9000000000000004</v>
      </c>
      <c r="F161" s="17" t="s">
        <v>95</v>
      </c>
      <c r="G161" s="33">
        <v>29.4</v>
      </c>
      <c r="H161" s="25"/>
      <c r="I161" s="33">
        <f>G161*H161</f>
        <v>0</v>
      </c>
    </row>
    <row r="162" spans="1:9" ht="18" x14ac:dyDescent="0.25">
      <c r="A162" s="2">
        <v>77</v>
      </c>
      <c r="B162" s="2" t="s">
        <v>123</v>
      </c>
      <c r="C162" s="18" t="s">
        <v>51</v>
      </c>
      <c r="D162" s="19">
        <v>10</v>
      </c>
      <c r="E162" s="20">
        <v>5.9</v>
      </c>
      <c r="F162" s="2" t="s">
        <v>95</v>
      </c>
      <c r="G162" s="20">
        <v>35.4</v>
      </c>
      <c r="H162" s="22"/>
      <c r="I162" s="20">
        <f>G162*H162</f>
        <v>0</v>
      </c>
    </row>
    <row r="163" spans="1:9" s="17" customFormat="1" ht="18" x14ac:dyDescent="0.25">
      <c r="A163" s="17">
        <v>78</v>
      </c>
      <c r="B163" s="17" t="s">
        <v>124</v>
      </c>
      <c r="C163" s="70" t="s">
        <v>51</v>
      </c>
      <c r="D163" s="71">
        <v>8.99</v>
      </c>
      <c r="E163" s="33">
        <v>5.9</v>
      </c>
      <c r="F163" s="17" t="s">
        <v>95</v>
      </c>
      <c r="G163" s="33">
        <v>35.4</v>
      </c>
      <c r="H163" s="25"/>
      <c r="I163" s="33">
        <f>G163*H163</f>
        <v>0</v>
      </c>
    </row>
    <row r="164" spans="1:9" ht="15" customHeight="1" x14ac:dyDescent="0.25">
      <c r="A164" s="2">
        <v>79</v>
      </c>
      <c r="B164" s="2" t="s">
        <v>318</v>
      </c>
      <c r="C164" s="18" t="s">
        <v>51</v>
      </c>
      <c r="D164" s="19">
        <v>20.9</v>
      </c>
      <c r="E164" s="20">
        <v>13.9</v>
      </c>
      <c r="F164" s="2" t="s">
        <v>95</v>
      </c>
      <c r="G164" s="20">
        <v>83.4</v>
      </c>
      <c r="H164" s="22"/>
      <c r="I164" s="20">
        <f>G164*H164</f>
        <v>0</v>
      </c>
    </row>
    <row r="165" spans="1:9" ht="18" x14ac:dyDescent="0.25">
      <c r="A165" s="45"/>
      <c r="B165" s="46" t="s">
        <v>207</v>
      </c>
      <c r="C165" s="47"/>
      <c r="D165" s="30"/>
      <c r="E165" s="30"/>
      <c r="F165" s="47"/>
      <c r="G165" s="30"/>
      <c r="H165" s="5"/>
      <c r="I165" s="30"/>
    </row>
    <row r="166" spans="1:9" s="16" customFormat="1" ht="18" x14ac:dyDescent="0.25">
      <c r="A166" s="16">
        <v>81</v>
      </c>
      <c r="B166" s="16" t="s">
        <v>125</v>
      </c>
      <c r="C166" s="52" t="s">
        <v>51</v>
      </c>
      <c r="D166" s="53">
        <v>9.99</v>
      </c>
      <c r="E166" s="31">
        <v>5.99</v>
      </c>
      <c r="F166" s="16" t="s">
        <v>95</v>
      </c>
      <c r="G166" s="31">
        <v>35.94</v>
      </c>
      <c r="H166" s="24"/>
      <c r="I166" s="31">
        <f t="shared" ref="I166:I176" si="4">G166*H166</f>
        <v>0</v>
      </c>
    </row>
    <row r="167" spans="1:9" ht="18" x14ac:dyDescent="0.25">
      <c r="A167" s="2">
        <v>82</v>
      </c>
      <c r="B167" s="2" t="s">
        <v>126</v>
      </c>
      <c r="C167" s="18" t="s">
        <v>52</v>
      </c>
      <c r="D167" s="19">
        <v>9.9</v>
      </c>
      <c r="E167" s="20">
        <v>5.49</v>
      </c>
      <c r="F167" s="2" t="s">
        <v>95</v>
      </c>
      <c r="G167" s="20">
        <v>32.94</v>
      </c>
      <c r="H167" s="22"/>
      <c r="I167" s="20">
        <f t="shared" si="4"/>
        <v>0</v>
      </c>
    </row>
    <row r="168" spans="1:9" s="16" customFormat="1" ht="18" x14ac:dyDescent="0.25">
      <c r="A168" s="16">
        <v>83</v>
      </c>
      <c r="B168" s="16" t="s">
        <v>125</v>
      </c>
      <c r="C168" s="52" t="s">
        <v>52</v>
      </c>
      <c r="D168" s="53">
        <v>9.99</v>
      </c>
      <c r="E168" s="31">
        <v>5.99</v>
      </c>
      <c r="F168" s="16" t="s">
        <v>95</v>
      </c>
      <c r="G168" s="31">
        <v>35.94</v>
      </c>
      <c r="H168" s="24"/>
      <c r="I168" s="31">
        <f t="shared" si="4"/>
        <v>0</v>
      </c>
    </row>
    <row r="169" spans="1:9" ht="18" x14ac:dyDescent="0.25">
      <c r="A169" s="2">
        <v>84</v>
      </c>
      <c r="B169" s="2" t="s">
        <v>127</v>
      </c>
      <c r="C169" s="18" t="s">
        <v>51</v>
      </c>
      <c r="D169" s="19">
        <v>9</v>
      </c>
      <c r="E169" s="20">
        <v>6.99</v>
      </c>
      <c r="F169" s="2" t="s">
        <v>95</v>
      </c>
      <c r="G169" s="20">
        <v>41.94</v>
      </c>
      <c r="H169" s="22"/>
      <c r="I169" s="20">
        <f t="shared" si="4"/>
        <v>0</v>
      </c>
    </row>
    <row r="170" spans="1:9" s="16" customFormat="1" ht="18" x14ac:dyDescent="0.25">
      <c r="A170" s="16">
        <v>85</v>
      </c>
      <c r="B170" s="16" t="s">
        <v>229</v>
      </c>
      <c r="C170" s="52" t="s">
        <v>52</v>
      </c>
      <c r="D170" s="53">
        <v>35</v>
      </c>
      <c r="E170" s="31">
        <v>25.9</v>
      </c>
      <c r="F170" s="16" t="s">
        <v>115</v>
      </c>
      <c r="G170" s="31">
        <v>77.7</v>
      </c>
      <c r="H170" s="24"/>
      <c r="I170" s="31">
        <f t="shared" si="4"/>
        <v>0</v>
      </c>
    </row>
    <row r="171" spans="1:9" ht="18" x14ac:dyDescent="0.25">
      <c r="A171" s="2">
        <v>86</v>
      </c>
      <c r="B171" s="2" t="s">
        <v>227</v>
      </c>
      <c r="C171" s="18" t="s">
        <v>51</v>
      </c>
      <c r="D171" s="19">
        <v>35</v>
      </c>
      <c r="E171" s="20">
        <v>25.9</v>
      </c>
      <c r="F171" s="2" t="s">
        <v>115</v>
      </c>
      <c r="G171" s="20">
        <v>77.7</v>
      </c>
      <c r="H171" s="22"/>
      <c r="I171" s="20">
        <f t="shared" si="4"/>
        <v>0</v>
      </c>
    </row>
    <row r="172" spans="1:9" s="16" customFormat="1" ht="18" x14ac:dyDescent="0.25">
      <c r="A172" s="16">
        <v>88</v>
      </c>
      <c r="B172" s="16" t="s">
        <v>128</v>
      </c>
      <c r="C172" s="52" t="s">
        <v>52</v>
      </c>
      <c r="D172" s="53">
        <v>7.95</v>
      </c>
      <c r="E172" s="31">
        <v>3.99</v>
      </c>
      <c r="F172" s="16" t="s">
        <v>95</v>
      </c>
      <c r="G172" s="31">
        <v>23.94</v>
      </c>
      <c r="H172" s="24"/>
      <c r="I172" s="31">
        <f t="shared" si="4"/>
        <v>0</v>
      </c>
    </row>
    <row r="173" spans="1:9" ht="18" x14ac:dyDescent="0.25">
      <c r="A173" s="2">
        <v>89</v>
      </c>
      <c r="B173" s="2" t="s">
        <v>129</v>
      </c>
      <c r="C173" s="18" t="s">
        <v>52</v>
      </c>
      <c r="D173" s="19">
        <v>7.5</v>
      </c>
      <c r="E173" s="20">
        <v>4.99</v>
      </c>
      <c r="F173" s="2" t="s">
        <v>95</v>
      </c>
      <c r="G173" s="20">
        <v>29.94</v>
      </c>
      <c r="H173" s="22"/>
      <c r="I173" s="20">
        <f t="shared" si="4"/>
        <v>0</v>
      </c>
    </row>
    <row r="174" spans="1:9" s="16" customFormat="1" ht="18" x14ac:dyDescent="0.25">
      <c r="A174" s="16">
        <v>90</v>
      </c>
      <c r="B174" s="16" t="s">
        <v>130</v>
      </c>
      <c r="C174" s="52" t="s">
        <v>51</v>
      </c>
      <c r="D174" s="53">
        <v>9.3000000000000007</v>
      </c>
      <c r="E174" s="31">
        <v>5.99</v>
      </c>
      <c r="F174" s="16" t="s">
        <v>95</v>
      </c>
      <c r="G174" s="31">
        <v>35.94</v>
      </c>
      <c r="H174" s="24"/>
      <c r="I174" s="31">
        <f t="shared" si="4"/>
        <v>0</v>
      </c>
    </row>
    <row r="175" spans="1:9" s="16" customFormat="1" ht="18" x14ac:dyDescent="0.25">
      <c r="A175" s="63">
        <v>91</v>
      </c>
      <c r="B175" s="63" t="s">
        <v>131</v>
      </c>
      <c r="C175" s="64" t="s">
        <v>51</v>
      </c>
      <c r="D175" s="65">
        <v>11</v>
      </c>
      <c r="E175" s="32">
        <v>6.99</v>
      </c>
      <c r="F175" s="63" t="s">
        <v>95</v>
      </c>
      <c r="G175" s="32">
        <v>41.94</v>
      </c>
      <c r="H175" s="28"/>
      <c r="I175" s="32">
        <f t="shared" si="4"/>
        <v>0</v>
      </c>
    </row>
    <row r="176" spans="1:9" s="16" customFormat="1" ht="18" x14ac:dyDescent="0.25">
      <c r="A176" s="16">
        <v>92</v>
      </c>
      <c r="B176" s="16" t="s">
        <v>132</v>
      </c>
      <c r="C176" s="52" t="s">
        <v>51</v>
      </c>
      <c r="D176" s="53">
        <v>13.9</v>
      </c>
      <c r="E176" s="31">
        <v>7.99</v>
      </c>
      <c r="F176" s="16" t="s">
        <v>95</v>
      </c>
      <c r="G176" s="31">
        <v>47.94</v>
      </c>
      <c r="H176" s="24"/>
      <c r="I176" s="31">
        <f t="shared" si="4"/>
        <v>0</v>
      </c>
    </row>
    <row r="177" spans="1:9" s="14" customFormat="1" ht="18" x14ac:dyDescent="0.25">
      <c r="A177" s="76"/>
      <c r="B177" s="73" t="s">
        <v>10</v>
      </c>
      <c r="C177" s="75"/>
      <c r="D177" s="34"/>
      <c r="E177" s="34"/>
      <c r="F177" s="75"/>
      <c r="G177" s="34"/>
      <c r="H177" s="13"/>
      <c r="I177" s="34"/>
    </row>
    <row r="178" spans="1:9" ht="15" customHeight="1" x14ac:dyDescent="0.25">
      <c r="A178" s="2">
        <v>94</v>
      </c>
      <c r="B178" s="2" t="s">
        <v>319</v>
      </c>
      <c r="C178" s="18" t="s">
        <v>52</v>
      </c>
      <c r="D178" s="19">
        <v>9.9</v>
      </c>
      <c r="E178" s="20">
        <v>4.99</v>
      </c>
      <c r="F178" s="2" t="s">
        <v>95</v>
      </c>
      <c r="G178" s="20">
        <v>29.94</v>
      </c>
      <c r="H178" s="22"/>
      <c r="I178" s="20">
        <f>G178*H178</f>
        <v>0</v>
      </c>
    </row>
    <row r="179" spans="1:9" s="17" customFormat="1" ht="15" customHeight="1" x14ac:dyDescent="0.25">
      <c r="A179" s="17">
        <v>95</v>
      </c>
      <c r="B179" s="17" t="s">
        <v>320</v>
      </c>
      <c r="C179" s="70" t="s">
        <v>51</v>
      </c>
      <c r="D179" s="71">
        <v>6.9</v>
      </c>
      <c r="E179" s="33">
        <v>3.99</v>
      </c>
      <c r="F179" s="17" t="s">
        <v>95</v>
      </c>
      <c r="G179" s="33">
        <v>23.94</v>
      </c>
      <c r="H179" s="25"/>
      <c r="I179" s="33">
        <f>G179*H179</f>
        <v>0</v>
      </c>
    </row>
    <row r="180" spans="1:9" ht="15" customHeight="1" x14ac:dyDescent="0.25">
      <c r="A180" s="2">
        <v>96</v>
      </c>
      <c r="B180" s="2" t="s">
        <v>321</v>
      </c>
      <c r="C180" s="18" t="s">
        <v>52</v>
      </c>
      <c r="D180" s="19">
        <v>10.8</v>
      </c>
      <c r="E180" s="20">
        <v>3.99</v>
      </c>
      <c r="F180" s="2" t="s">
        <v>95</v>
      </c>
      <c r="G180" s="20">
        <v>23.94</v>
      </c>
      <c r="H180" s="22"/>
      <c r="I180" s="20">
        <f>G180*H180</f>
        <v>0</v>
      </c>
    </row>
    <row r="181" spans="1:9" s="17" customFormat="1" ht="15" customHeight="1" x14ac:dyDescent="0.25">
      <c r="A181" s="17">
        <v>97</v>
      </c>
      <c r="B181" s="17" t="s">
        <v>133</v>
      </c>
      <c r="C181" s="70" t="s">
        <v>51</v>
      </c>
      <c r="D181" s="71">
        <v>7.99</v>
      </c>
      <c r="E181" s="33">
        <v>4.99</v>
      </c>
      <c r="F181" s="17" t="s">
        <v>95</v>
      </c>
      <c r="G181" s="33">
        <v>29.94</v>
      </c>
      <c r="H181" s="25"/>
      <c r="I181" s="33">
        <f>G181*H181</f>
        <v>0</v>
      </c>
    </row>
    <row r="182" spans="1:9" ht="15" customHeight="1" x14ac:dyDescent="0.25">
      <c r="A182" s="2">
        <v>98</v>
      </c>
      <c r="B182" s="2" t="s">
        <v>134</v>
      </c>
      <c r="C182" s="18" t="s">
        <v>51</v>
      </c>
      <c r="D182" s="19">
        <v>18.7</v>
      </c>
      <c r="E182" s="20">
        <v>8.9</v>
      </c>
      <c r="F182" s="2" t="s">
        <v>95</v>
      </c>
      <c r="G182" s="20">
        <v>53.4</v>
      </c>
      <c r="H182" s="22"/>
      <c r="I182" s="20">
        <f>G182*H182</f>
        <v>0</v>
      </c>
    </row>
    <row r="183" spans="1:9" ht="15" customHeight="1" x14ac:dyDescent="0.25">
      <c r="A183" s="45"/>
      <c r="B183" s="46" t="s">
        <v>11</v>
      </c>
      <c r="C183" s="47"/>
      <c r="D183" s="30"/>
      <c r="E183" s="30"/>
      <c r="F183" s="47"/>
      <c r="G183" s="30"/>
      <c r="H183" s="5"/>
      <c r="I183" s="30"/>
    </row>
    <row r="184" spans="1:9" ht="15" customHeight="1" x14ac:dyDescent="0.25">
      <c r="A184" s="2">
        <v>100</v>
      </c>
      <c r="B184" s="2" t="s">
        <v>322</v>
      </c>
      <c r="C184" s="18" t="s">
        <v>52</v>
      </c>
      <c r="D184" s="19">
        <v>8.99</v>
      </c>
      <c r="E184" s="20">
        <v>3.99</v>
      </c>
      <c r="F184" s="2" t="s">
        <v>95</v>
      </c>
      <c r="G184" s="20">
        <v>23.94</v>
      </c>
      <c r="H184" s="22"/>
      <c r="I184" s="20">
        <f>G184*H184</f>
        <v>0</v>
      </c>
    </row>
    <row r="185" spans="1:9" s="16" customFormat="1" ht="15" customHeight="1" x14ac:dyDescent="0.25">
      <c r="A185" s="16">
        <v>101</v>
      </c>
      <c r="B185" s="16" t="s">
        <v>67</v>
      </c>
      <c r="C185" s="52" t="s">
        <v>51</v>
      </c>
      <c r="D185" s="53">
        <v>9.6999999999999993</v>
      </c>
      <c r="E185" s="31">
        <v>5.99</v>
      </c>
      <c r="F185" s="16" t="s">
        <v>95</v>
      </c>
      <c r="G185" s="31">
        <v>35.94</v>
      </c>
      <c r="H185" s="24"/>
      <c r="I185" s="31">
        <f>G185*H185</f>
        <v>0</v>
      </c>
    </row>
    <row r="186" spans="1:9" ht="15" customHeight="1" x14ac:dyDescent="0.25">
      <c r="A186" s="2">
        <v>102</v>
      </c>
      <c r="B186" s="2" t="s">
        <v>135</v>
      </c>
      <c r="C186" s="18" t="s">
        <v>51</v>
      </c>
      <c r="D186" s="19">
        <v>14.9</v>
      </c>
      <c r="E186" s="20">
        <v>6.99</v>
      </c>
      <c r="F186" s="2" t="s">
        <v>95</v>
      </c>
      <c r="G186" s="20">
        <v>41.94</v>
      </c>
      <c r="H186" s="22"/>
      <c r="I186" s="20">
        <f>G186*H186</f>
        <v>0</v>
      </c>
    </row>
    <row r="187" spans="1:9" s="16" customFormat="1" ht="15" customHeight="1" x14ac:dyDescent="0.25">
      <c r="A187" s="16">
        <v>103</v>
      </c>
      <c r="B187" s="16" t="s">
        <v>323</v>
      </c>
      <c r="C187" s="52" t="s">
        <v>52</v>
      </c>
      <c r="D187" s="53">
        <v>12.9</v>
      </c>
      <c r="E187" s="31">
        <v>7.9</v>
      </c>
      <c r="F187" s="16" t="s">
        <v>115</v>
      </c>
      <c r="G187" s="31">
        <v>23.7</v>
      </c>
      <c r="H187" s="24"/>
      <c r="I187" s="31">
        <f>G187*H187</f>
        <v>0</v>
      </c>
    </row>
    <row r="188" spans="1:9" ht="15" customHeight="1" x14ac:dyDescent="0.25">
      <c r="A188" s="2">
        <v>104</v>
      </c>
      <c r="B188" s="2" t="s">
        <v>136</v>
      </c>
      <c r="C188" s="18" t="s">
        <v>51</v>
      </c>
      <c r="D188" s="19">
        <v>15.9</v>
      </c>
      <c r="E188" s="20">
        <v>9.9</v>
      </c>
      <c r="F188" s="2" t="s">
        <v>95</v>
      </c>
      <c r="G188" s="20">
        <v>59.4</v>
      </c>
      <c r="H188" s="22"/>
      <c r="I188" s="20">
        <f>G188*H188</f>
        <v>0</v>
      </c>
    </row>
    <row r="189" spans="1:9" s="14" customFormat="1" ht="15" customHeight="1" x14ac:dyDescent="0.25">
      <c r="A189" s="76"/>
      <c r="B189" s="73" t="s">
        <v>12</v>
      </c>
      <c r="C189" s="75"/>
      <c r="D189" s="34"/>
      <c r="E189" s="34"/>
      <c r="F189" s="75"/>
      <c r="G189" s="34"/>
      <c r="H189" s="13"/>
      <c r="I189" s="34"/>
    </row>
    <row r="190" spans="1:9" s="17" customFormat="1" ht="15" customHeight="1" x14ac:dyDescent="0.25">
      <c r="A190" s="17">
        <v>106</v>
      </c>
      <c r="B190" s="17" t="s">
        <v>324</v>
      </c>
      <c r="C190" s="70" t="s">
        <v>51</v>
      </c>
      <c r="D190" s="71">
        <v>8.3000000000000007</v>
      </c>
      <c r="E190" s="33">
        <v>3.99</v>
      </c>
      <c r="F190" s="17" t="s">
        <v>95</v>
      </c>
      <c r="G190" s="33">
        <v>23.94</v>
      </c>
      <c r="H190" s="25"/>
      <c r="I190" s="33">
        <f>G190*H190</f>
        <v>0</v>
      </c>
    </row>
    <row r="191" spans="1:9" ht="15" customHeight="1" x14ac:dyDescent="0.25">
      <c r="A191" s="2">
        <v>107</v>
      </c>
      <c r="B191" s="2" t="s">
        <v>13</v>
      </c>
      <c r="C191" s="18" t="s">
        <v>51</v>
      </c>
      <c r="D191" s="19">
        <v>7.5</v>
      </c>
      <c r="E191" s="20">
        <v>3.99</v>
      </c>
      <c r="F191" s="2" t="s">
        <v>95</v>
      </c>
      <c r="G191" s="20">
        <v>23.94</v>
      </c>
      <c r="H191" s="22"/>
      <c r="I191" s="20">
        <f>G191*H191</f>
        <v>0</v>
      </c>
    </row>
    <row r="192" spans="1:9" s="17" customFormat="1" ht="15" customHeight="1" x14ac:dyDescent="0.25">
      <c r="A192" s="17">
        <v>108</v>
      </c>
      <c r="B192" s="17" t="s">
        <v>325</v>
      </c>
      <c r="C192" s="70" t="s">
        <v>51</v>
      </c>
      <c r="D192" s="71">
        <v>9.3000000000000007</v>
      </c>
      <c r="E192" s="33">
        <v>4.99</v>
      </c>
      <c r="F192" s="17" t="s">
        <v>95</v>
      </c>
      <c r="G192" s="33">
        <v>29.94</v>
      </c>
      <c r="H192" s="25"/>
      <c r="I192" s="33">
        <f>G192*H192</f>
        <v>0</v>
      </c>
    </row>
    <row r="193" spans="1:9" ht="15" customHeight="1" x14ac:dyDescent="0.25">
      <c r="A193" s="2">
        <v>109</v>
      </c>
      <c r="B193" s="2" t="s">
        <v>326</v>
      </c>
      <c r="C193" s="18" t="s">
        <v>51</v>
      </c>
      <c r="D193" s="19">
        <v>9.9</v>
      </c>
      <c r="E193" s="20">
        <v>4.99</v>
      </c>
      <c r="F193" s="2" t="s">
        <v>95</v>
      </c>
      <c r="G193" s="20">
        <v>29.94</v>
      </c>
      <c r="H193" s="22"/>
      <c r="I193" s="20">
        <f>G193*H193</f>
        <v>0</v>
      </c>
    </row>
    <row r="194" spans="1:9" s="17" customFormat="1" ht="15" customHeight="1" x14ac:dyDescent="0.25">
      <c r="A194" s="17">
        <v>110</v>
      </c>
      <c r="B194" s="17" t="s">
        <v>327</v>
      </c>
      <c r="C194" s="70" t="s">
        <v>51</v>
      </c>
      <c r="D194" s="71">
        <v>9.9</v>
      </c>
      <c r="E194" s="33">
        <v>5.99</v>
      </c>
      <c r="F194" s="17" t="s">
        <v>95</v>
      </c>
      <c r="G194" s="33">
        <v>35.94</v>
      </c>
      <c r="H194" s="25"/>
      <c r="I194" s="33">
        <f>G194*H194</f>
        <v>0</v>
      </c>
    </row>
    <row r="195" spans="1:9" ht="15" customHeight="1" x14ac:dyDescent="0.25">
      <c r="A195" s="45"/>
      <c r="B195" s="46" t="s">
        <v>137</v>
      </c>
      <c r="C195" s="47"/>
      <c r="D195" s="30"/>
      <c r="E195" s="30"/>
      <c r="F195" s="47"/>
      <c r="G195" s="30"/>
      <c r="H195" s="5"/>
      <c r="I195" s="30"/>
    </row>
    <row r="196" spans="1:9" s="16" customFormat="1" ht="15" customHeight="1" x14ac:dyDescent="0.25">
      <c r="A196" s="16">
        <v>112</v>
      </c>
      <c r="B196" s="16" t="s">
        <v>328</v>
      </c>
      <c r="C196" s="52" t="s">
        <v>51</v>
      </c>
      <c r="D196" s="53">
        <v>29.9</v>
      </c>
      <c r="E196" s="31">
        <v>23.9</v>
      </c>
      <c r="F196" s="16" t="s">
        <v>69</v>
      </c>
      <c r="G196" s="31">
        <v>23.9</v>
      </c>
      <c r="H196" s="24"/>
      <c r="I196" s="31">
        <f t="shared" ref="I196:I208" si="5">G196*H196</f>
        <v>0</v>
      </c>
    </row>
    <row r="197" spans="1:9" ht="15" customHeight="1" x14ac:dyDescent="0.25">
      <c r="A197" s="2">
        <v>113</v>
      </c>
      <c r="B197" s="2" t="s">
        <v>329</v>
      </c>
      <c r="C197" s="18" t="s">
        <v>52</v>
      </c>
      <c r="D197" s="19">
        <v>28.7</v>
      </c>
      <c r="E197" s="20">
        <v>21.9</v>
      </c>
      <c r="F197" s="2" t="s">
        <v>69</v>
      </c>
      <c r="G197" s="20">
        <v>21.9</v>
      </c>
      <c r="H197" s="22"/>
      <c r="I197" s="20">
        <f t="shared" si="5"/>
        <v>0</v>
      </c>
    </row>
    <row r="198" spans="1:9" s="16" customFormat="1" ht="15" customHeight="1" x14ac:dyDescent="0.25">
      <c r="A198" s="16">
        <v>114</v>
      </c>
      <c r="B198" s="16" t="s">
        <v>330</v>
      </c>
      <c r="C198" s="52" t="s">
        <v>52</v>
      </c>
      <c r="D198" s="53">
        <v>29.9</v>
      </c>
      <c r="E198" s="31">
        <v>23.9</v>
      </c>
      <c r="F198" s="16" t="s">
        <v>69</v>
      </c>
      <c r="G198" s="31">
        <v>23.9</v>
      </c>
      <c r="H198" s="24"/>
      <c r="I198" s="31">
        <f t="shared" si="5"/>
        <v>0</v>
      </c>
    </row>
    <row r="199" spans="1:9" ht="15" customHeight="1" x14ac:dyDescent="0.25">
      <c r="A199" s="2">
        <v>115</v>
      </c>
      <c r="B199" s="2" t="s">
        <v>331</v>
      </c>
      <c r="C199" s="18" t="s">
        <v>51</v>
      </c>
      <c r="D199" s="19">
        <v>25.9</v>
      </c>
      <c r="E199" s="20">
        <v>19.899999999999999</v>
      </c>
      <c r="F199" s="2" t="s">
        <v>69</v>
      </c>
      <c r="G199" s="20">
        <v>19.899999999999999</v>
      </c>
      <c r="H199" s="22"/>
      <c r="I199" s="20">
        <f t="shared" si="5"/>
        <v>0</v>
      </c>
    </row>
    <row r="200" spans="1:9" s="16" customFormat="1" ht="15" customHeight="1" x14ac:dyDescent="0.25">
      <c r="A200" s="16">
        <v>116</v>
      </c>
      <c r="B200" s="16" t="s">
        <v>138</v>
      </c>
      <c r="C200" s="52" t="s">
        <v>50</v>
      </c>
      <c r="D200" s="53">
        <v>23.9</v>
      </c>
      <c r="E200" s="31">
        <v>16.899999999999999</v>
      </c>
      <c r="F200" s="16" t="s">
        <v>69</v>
      </c>
      <c r="G200" s="31">
        <v>16.899999999999999</v>
      </c>
      <c r="H200" s="24"/>
      <c r="I200" s="31">
        <f t="shared" si="5"/>
        <v>0</v>
      </c>
    </row>
    <row r="201" spans="1:9" ht="15" customHeight="1" x14ac:dyDescent="0.25">
      <c r="A201" s="2">
        <v>117</v>
      </c>
      <c r="B201" s="2" t="s">
        <v>332</v>
      </c>
      <c r="C201" s="18" t="s">
        <v>52</v>
      </c>
      <c r="D201" s="19">
        <v>27.9</v>
      </c>
      <c r="E201" s="20">
        <v>22.9</v>
      </c>
      <c r="F201" s="2" t="s">
        <v>69</v>
      </c>
      <c r="G201" s="20">
        <v>22.9</v>
      </c>
      <c r="H201" s="22"/>
      <c r="I201" s="20">
        <f t="shared" si="5"/>
        <v>0</v>
      </c>
    </row>
    <row r="202" spans="1:9" s="16" customFormat="1" ht="15" customHeight="1" x14ac:dyDescent="0.25">
      <c r="A202" s="16">
        <v>118</v>
      </c>
      <c r="B202" s="16" t="s">
        <v>333</v>
      </c>
      <c r="C202" s="52" t="s">
        <v>51</v>
      </c>
      <c r="D202" s="53">
        <v>19.899999999999999</v>
      </c>
      <c r="E202" s="31">
        <v>14.9</v>
      </c>
      <c r="F202" s="16" t="s">
        <v>69</v>
      </c>
      <c r="G202" s="31">
        <v>14.9</v>
      </c>
      <c r="H202" s="24"/>
      <c r="I202" s="31">
        <f t="shared" si="5"/>
        <v>0</v>
      </c>
    </row>
    <row r="203" spans="1:9" ht="15" customHeight="1" x14ac:dyDescent="0.25">
      <c r="A203" s="2">
        <v>119</v>
      </c>
      <c r="B203" s="2" t="s">
        <v>139</v>
      </c>
      <c r="C203" s="18" t="s">
        <v>52</v>
      </c>
      <c r="D203" s="19">
        <v>29.9</v>
      </c>
      <c r="E203" s="20">
        <v>21.9</v>
      </c>
      <c r="F203" s="2" t="s">
        <v>70</v>
      </c>
      <c r="G203" s="20">
        <v>21.9</v>
      </c>
      <c r="H203" s="22"/>
      <c r="I203" s="20">
        <f t="shared" si="5"/>
        <v>0</v>
      </c>
    </row>
    <row r="204" spans="1:9" s="14" customFormat="1" ht="15" customHeight="1" x14ac:dyDescent="0.25">
      <c r="A204" s="16">
        <v>120</v>
      </c>
      <c r="B204" s="16" t="s">
        <v>139</v>
      </c>
      <c r="C204" s="52" t="s">
        <v>51</v>
      </c>
      <c r="D204" s="53">
        <v>29.9</v>
      </c>
      <c r="E204" s="31">
        <v>21.9</v>
      </c>
      <c r="F204" s="16" t="s">
        <v>70</v>
      </c>
      <c r="G204" s="31">
        <v>21.9</v>
      </c>
      <c r="H204" s="24"/>
      <c r="I204" s="31">
        <f t="shared" si="5"/>
        <v>0</v>
      </c>
    </row>
    <row r="205" spans="1:9" s="17" customFormat="1" ht="15" customHeight="1" x14ac:dyDescent="0.25">
      <c r="A205" s="63">
        <v>121</v>
      </c>
      <c r="B205" s="63" t="s">
        <v>139</v>
      </c>
      <c r="C205" s="64" t="s">
        <v>50</v>
      </c>
      <c r="D205" s="65">
        <v>29.9</v>
      </c>
      <c r="E205" s="32">
        <v>21.9</v>
      </c>
      <c r="F205" s="63" t="s">
        <v>70</v>
      </c>
      <c r="G205" s="32">
        <v>21.9</v>
      </c>
      <c r="H205" s="28"/>
      <c r="I205" s="32">
        <f t="shared" si="5"/>
        <v>0</v>
      </c>
    </row>
    <row r="206" spans="1:9" ht="15" customHeight="1" x14ac:dyDescent="0.25">
      <c r="A206" s="16">
        <v>122</v>
      </c>
      <c r="B206" s="16" t="s">
        <v>140</v>
      </c>
      <c r="C206" s="52" t="s">
        <v>50</v>
      </c>
      <c r="D206" s="53">
        <v>39.9</v>
      </c>
      <c r="E206" s="31">
        <v>29.9</v>
      </c>
      <c r="F206" s="16" t="s">
        <v>70</v>
      </c>
      <c r="G206" s="31">
        <v>29.9</v>
      </c>
      <c r="H206" s="24"/>
      <c r="I206" s="31">
        <f t="shared" si="5"/>
        <v>0</v>
      </c>
    </row>
    <row r="207" spans="1:9" s="17" customFormat="1" ht="15" customHeight="1" x14ac:dyDescent="0.25">
      <c r="A207" s="63">
        <v>123</v>
      </c>
      <c r="B207" s="63" t="s">
        <v>334</v>
      </c>
      <c r="C207" s="64" t="s">
        <v>52</v>
      </c>
      <c r="D207" s="65">
        <v>49.9</v>
      </c>
      <c r="E207" s="32">
        <v>39.9</v>
      </c>
      <c r="F207" s="63" t="s">
        <v>70</v>
      </c>
      <c r="G207" s="32">
        <v>39.9</v>
      </c>
      <c r="H207" s="28"/>
      <c r="I207" s="32">
        <f t="shared" si="5"/>
        <v>0</v>
      </c>
    </row>
    <row r="208" spans="1:9" s="17" customFormat="1" ht="15" customHeight="1" x14ac:dyDescent="0.25">
      <c r="A208" s="16">
        <v>124</v>
      </c>
      <c r="B208" s="16" t="s">
        <v>335</v>
      </c>
      <c r="C208" s="52" t="s">
        <v>51</v>
      </c>
      <c r="D208" s="53">
        <v>36.5</v>
      </c>
      <c r="E208" s="31">
        <v>26.5</v>
      </c>
      <c r="F208" s="16" t="s">
        <v>70</v>
      </c>
      <c r="G208" s="31">
        <v>26.5</v>
      </c>
      <c r="H208" s="24"/>
      <c r="I208" s="31">
        <f t="shared" si="5"/>
        <v>0</v>
      </c>
    </row>
    <row r="209" spans="1:10" ht="15" customHeight="1" x14ac:dyDescent="0.25">
      <c r="A209" s="76"/>
      <c r="B209" s="73" t="s">
        <v>208</v>
      </c>
      <c r="C209" s="75"/>
      <c r="D209" s="34"/>
      <c r="E209" s="34"/>
      <c r="F209" s="75"/>
      <c r="G209" s="34"/>
      <c r="H209" s="13"/>
      <c r="I209" s="34"/>
    </row>
    <row r="210" spans="1:10" ht="15" customHeight="1" x14ac:dyDescent="0.25">
      <c r="A210" s="2">
        <v>126</v>
      </c>
      <c r="B210" s="2" t="s">
        <v>141</v>
      </c>
      <c r="C210" s="18" t="s">
        <v>51</v>
      </c>
      <c r="D210" s="19">
        <v>6.99</v>
      </c>
      <c r="E210" s="20">
        <v>4.99</v>
      </c>
      <c r="F210" s="2" t="s">
        <v>95</v>
      </c>
      <c r="G210" s="20">
        <v>29.94</v>
      </c>
      <c r="H210" s="22"/>
      <c r="I210" s="20">
        <f>G210*H210</f>
        <v>0</v>
      </c>
    </row>
    <row r="211" spans="1:10" s="16" customFormat="1" ht="15" customHeight="1" x14ac:dyDescent="0.25">
      <c r="A211" s="35">
        <v>127</v>
      </c>
      <c r="B211" s="35" t="s">
        <v>68</v>
      </c>
      <c r="C211" s="78" t="s">
        <v>51</v>
      </c>
      <c r="D211" s="79">
        <v>17.3</v>
      </c>
      <c r="E211" s="36">
        <v>11.9</v>
      </c>
      <c r="F211" s="35" t="s">
        <v>95</v>
      </c>
      <c r="G211" s="36">
        <v>71.400000000000006</v>
      </c>
      <c r="H211" s="29"/>
      <c r="I211" s="36">
        <f>G211*H211</f>
        <v>0</v>
      </c>
    </row>
    <row r="212" spans="1:10" ht="15" customHeight="1" x14ac:dyDescent="0.25">
      <c r="A212" s="2">
        <v>128</v>
      </c>
      <c r="B212" s="2" t="s">
        <v>336</v>
      </c>
      <c r="C212" s="18" t="s">
        <v>50</v>
      </c>
      <c r="D212" s="19">
        <v>14.9</v>
      </c>
      <c r="E212" s="20">
        <v>11.9</v>
      </c>
      <c r="F212" s="2" t="s">
        <v>115</v>
      </c>
      <c r="G212" s="20">
        <v>35.700000000000003</v>
      </c>
      <c r="H212" s="22"/>
      <c r="I212" s="20">
        <f>G212*H212</f>
        <v>0</v>
      </c>
    </row>
    <row r="213" spans="1:10" s="14" customFormat="1" ht="15" customHeight="1" x14ac:dyDescent="0.25">
      <c r="A213" s="45"/>
      <c r="B213" s="46" t="s">
        <v>209</v>
      </c>
      <c r="C213" s="47"/>
      <c r="D213" s="30"/>
      <c r="E213" s="30"/>
      <c r="F213" s="47"/>
      <c r="G213" s="30"/>
      <c r="H213" s="5"/>
      <c r="I213" s="30"/>
      <c r="J213" s="37"/>
    </row>
    <row r="214" spans="1:10" s="17" customFormat="1" ht="15" customHeight="1" x14ac:dyDescent="0.25">
      <c r="A214" s="16">
        <v>131</v>
      </c>
      <c r="B214" s="16" t="s">
        <v>142</v>
      </c>
      <c r="C214" s="52" t="s">
        <v>50</v>
      </c>
      <c r="D214" s="53">
        <v>7.99</v>
      </c>
      <c r="E214" s="31">
        <v>5.99</v>
      </c>
      <c r="F214" s="16" t="s">
        <v>95</v>
      </c>
      <c r="G214" s="31">
        <v>35.94</v>
      </c>
      <c r="H214" s="24"/>
      <c r="I214" s="31">
        <f>G214*H214</f>
        <v>0</v>
      </c>
    </row>
    <row r="215" spans="1:10" ht="15" customHeight="1" x14ac:dyDescent="0.25">
      <c r="A215" s="2">
        <v>132</v>
      </c>
      <c r="B215" s="2" t="s">
        <v>143</v>
      </c>
      <c r="C215" s="18" t="s">
        <v>50</v>
      </c>
      <c r="D215" s="19">
        <v>16</v>
      </c>
      <c r="E215" s="20">
        <v>7.99</v>
      </c>
      <c r="F215" s="2" t="s">
        <v>95</v>
      </c>
      <c r="G215" s="20">
        <v>47.94</v>
      </c>
      <c r="H215" s="22"/>
      <c r="I215" s="20">
        <f>G215*H215</f>
        <v>0</v>
      </c>
    </row>
    <row r="216" spans="1:10" ht="15" customHeight="1" x14ac:dyDescent="0.25">
      <c r="A216" s="76"/>
      <c r="B216" s="73" t="s">
        <v>210</v>
      </c>
      <c r="C216" s="75"/>
      <c r="D216" s="34"/>
      <c r="E216" s="34"/>
      <c r="F216" s="75"/>
      <c r="G216" s="34"/>
      <c r="H216" s="13"/>
      <c r="I216" s="34"/>
    </row>
    <row r="217" spans="1:10" s="16" customFormat="1" ht="15" customHeight="1" x14ac:dyDescent="0.25">
      <c r="A217" s="35">
        <v>133</v>
      </c>
      <c r="B217" s="35" t="s">
        <v>337</v>
      </c>
      <c r="C217" s="78" t="s">
        <v>51</v>
      </c>
      <c r="D217" s="79">
        <v>9.9</v>
      </c>
      <c r="E217" s="36">
        <v>6.99</v>
      </c>
      <c r="F217" s="35" t="s">
        <v>95</v>
      </c>
      <c r="G217" s="36">
        <v>41.94</v>
      </c>
      <c r="H217" s="29"/>
      <c r="I217" s="36">
        <f>G217*H217</f>
        <v>0</v>
      </c>
    </row>
    <row r="218" spans="1:10" ht="15" customHeight="1" x14ac:dyDescent="0.25">
      <c r="A218" s="2">
        <v>134</v>
      </c>
      <c r="B218" s="2" t="s">
        <v>338</v>
      </c>
      <c r="C218" s="18" t="s">
        <v>51</v>
      </c>
      <c r="D218" s="19">
        <v>9.9</v>
      </c>
      <c r="E218" s="20">
        <v>6.99</v>
      </c>
      <c r="F218" s="2" t="s">
        <v>95</v>
      </c>
      <c r="G218" s="20">
        <v>41.94</v>
      </c>
      <c r="H218" s="22"/>
      <c r="I218" s="20">
        <f>G218*H218</f>
        <v>0</v>
      </c>
    </row>
    <row r="219" spans="1:10" s="14" customFormat="1" ht="15" customHeight="1" x14ac:dyDescent="0.25">
      <c r="A219" s="45"/>
      <c r="B219" s="46" t="s">
        <v>211</v>
      </c>
      <c r="C219" s="47"/>
      <c r="D219" s="30"/>
      <c r="E219" s="30"/>
      <c r="F219" s="47"/>
      <c r="G219" s="30"/>
      <c r="H219" s="5"/>
      <c r="I219" s="30"/>
    </row>
    <row r="220" spans="1:10" ht="15" customHeight="1" x14ac:dyDescent="0.25">
      <c r="A220" s="2">
        <v>135</v>
      </c>
      <c r="B220" s="2" t="s">
        <v>144</v>
      </c>
      <c r="C220" s="18" t="s">
        <v>52</v>
      </c>
      <c r="D220" s="19">
        <v>8.5</v>
      </c>
      <c r="E220" s="20">
        <v>5.99</v>
      </c>
      <c r="F220" s="2" t="s">
        <v>95</v>
      </c>
      <c r="G220" s="20">
        <v>35.94</v>
      </c>
      <c r="H220" s="22"/>
      <c r="I220" s="20">
        <f t="shared" ref="I220:I225" si="6">G220*H220</f>
        <v>0</v>
      </c>
    </row>
    <row r="221" spans="1:10" s="17" customFormat="1" ht="15" customHeight="1" x14ac:dyDescent="0.25">
      <c r="A221" s="16">
        <v>136</v>
      </c>
      <c r="B221" s="16" t="s">
        <v>145</v>
      </c>
      <c r="C221" s="52" t="s">
        <v>52</v>
      </c>
      <c r="D221" s="53">
        <v>8.99</v>
      </c>
      <c r="E221" s="31">
        <v>3.99</v>
      </c>
      <c r="F221" s="16" t="s">
        <v>95</v>
      </c>
      <c r="G221" s="31">
        <v>23.94</v>
      </c>
      <c r="H221" s="24"/>
      <c r="I221" s="31">
        <f t="shared" si="6"/>
        <v>0</v>
      </c>
    </row>
    <row r="222" spans="1:10" ht="15" customHeight="1" x14ac:dyDescent="0.25">
      <c r="A222" s="2">
        <v>137</v>
      </c>
      <c r="B222" s="2" t="s">
        <v>146</v>
      </c>
      <c r="C222" s="18" t="s">
        <v>50</v>
      </c>
      <c r="D222" s="19">
        <v>7.9</v>
      </c>
      <c r="E222" s="20">
        <v>3.99</v>
      </c>
      <c r="F222" s="2" t="s">
        <v>95</v>
      </c>
      <c r="G222" s="20">
        <v>23.94</v>
      </c>
      <c r="H222" s="22"/>
      <c r="I222" s="20">
        <f t="shared" si="6"/>
        <v>0</v>
      </c>
    </row>
    <row r="223" spans="1:10" s="17" customFormat="1" ht="15" customHeight="1" x14ac:dyDescent="0.25">
      <c r="A223" s="16">
        <v>138</v>
      </c>
      <c r="B223" s="16" t="s">
        <v>147</v>
      </c>
      <c r="C223" s="52" t="s">
        <v>51</v>
      </c>
      <c r="D223" s="53">
        <v>18.899999999999999</v>
      </c>
      <c r="E223" s="31">
        <v>12.99</v>
      </c>
      <c r="F223" s="16" t="s">
        <v>95</v>
      </c>
      <c r="G223" s="31">
        <v>77.94</v>
      </c>
      <c r="H223" s="24"/>
      <c r="I223" s="31">
        <f t="shared" si="6"/>
        <v>0</v>
      </c>
    </row>
    <row r="224" spans="1:10" ht="15" customHeight="1" x14ac:dyDescent="0.25">
      <c r="A224" s="2">
        <v>139</v>
      </c>
      <c r="B224" s="2" t="s">
        <v>148</v>
      </c>
      <c r="C224" s="18" t="s">
        <v>51</v>
      </c>
      <c r="D224" s="19"/>
      <c r="E224" s="20">
        <v>5.99</v>
      </c>
      <c r="F224" s="2" t="s">
        <v>95</v>
      </c>
      <c r="G224" s="20">
        <v>35.94</v>
      </c>
      <c r="H224" s="22"/>
      <c r="I224" s="20">
        <f t="shared" si="6"/>
        <v>0</v>
      </c>
    </row>
    <row r="225" spans="1:9" ht="15" customHeight="1" x14ac:dyDescent="0.25">
      <c r="A225" s="16">
        <v>140</v>
      </c>
      <c r="B225" s="16" t="s">
        <v>149</v>
      </c>
      <c r="C225" s="52" t="s">
        <v>52</v>
      </c>
      <c r="D225" s="53"/>
      <c r="E225" s="31">
        <v>5.99</v>
      </c>
      <c r="F225" s="16" t="s">
        <v>95</v>
      </c>
      <c r="G225" s="31">
        <v>35.94</v>
      </c>
      <c r="H225" s="24"/>
      <c r="I225" s="31">
        <f t="shared" si="6"/>
        <v>0</v>
      </c>
    </row>
    <row r="226" spans="1:9" s="16" customFormat="1" ht="15" customHeight="1" x14ac:dyDescent="0.25">
      <c r="A226" s="76"/>
      <c r="B226" s="73" t="s">
        <v>212</v>
      </c>
      <c r="C226" s="75"/>
      <c r="D226" s="34"/>
      <c r="E226" s="34"/>
      <c r="F226" s="75"/>
      <c r="G226" s="34"/>
      <c r="H226" s="13"/>
      <c r="I226" s="34"/>
    </row>
    <row r="227" spans="1:9" ht="15" customHeight="1" x14ac:dyDescent="0.25">
      <c r="A227" s="35">
        <v>142</v>
      </c>
      <c r="B227" s="35" t="s">
        <v>150</v>
      </c>
      <c r="C227" s="78" t="s">
        <v>52</v>
      </c>
      <c r="D227" s="79">
        <v>11.9</v>
      </c>
      <c r="E227" s="36">
        <v>6.99</v>
      </c>
      <c r="F227" s="35" t="s">
        <v>95</v>
      </c>
      <c r="G227" s="36">
        <v>41.94</v>
      </c>
      <c r="H227" s="29"/>
      <c r="I227" s="36">
        <f>G227*H227</f>
        <v>0</v>
      </c>
    </row>
    <row r="228" spans="1:9" s="16" customFormat="1" ht="15" customHeight="1" x14ac:dyDescent="0.25">
      <c r="A228" s="2">
        <v>143</v>
      </c>
      <c r="B228" s="2" t="s">
        <v>151</v>
      </c>
      <c r="C228" s="18" t="s">
        <v>52</v>
      </c>
      <c r="D228" s="19">
        <v>7.9</v>
      </c>
      <c r="E228" s="20">
        <v>4.99</v>
      </c>
      <c r="F228" s="2" t="s">
        <v>95</v>
      </c>
      <c r="G228" s="20">
        <v>29.94</v>
      </c>
      <c r="H228" s="22"/>
      <c r="I228" s="20">
        <f>G228*H228</f>
        <v>0</v>
      </c>
    </row>
    <row r="229" spans="1:9" s="14" customFormat="1" ht="18" x14ac:dyDescent="0.25">
      <c r="A229" s="35">
        <v>144</v>
      </c>
      <c r="B229" s="35" t="s">
        <v>339</v>
      </c>
      <c r="C229" s="78" t="s">
        <v>51</v>
      </c>
      <c r="D229" s="79">
        <v>11.9</v>
      </c>
      <c r="E229" s="36">
        <v>5.99</v>
      </c>
      <c r="F229" s="35" t="s">
        <v>95</v>
      </c>
      <c r="G229" s="36">
        <v>35.94</v>
      </c>
      <c r="H229" s="29"/>
      <c r="I229" s="36">
        <f>G229*H229</f>
        <v>0</v>
      </c>
    </row>
    <row r="230" spans="1:9" s="14" customFormat="1" ht="18" x14ac:dyDescent="0.25">
      <c r="A230" s="63">
        <v>145</v>
      </c>
      <c r="B230" s="63" t="s">
        <v>152</v>
      </c>
      <c r="C230" s="64" t="s">
        <v>52</v>
      </c>
      <c r="D230" s="65">
        <v>12.9</v>
      </c>
      <c r="E230" s="32">
        <v>7.99</v>
      </c>
      <c r="F230" s="63" t="s">
        <v>95</v>
      </c>
      <c r="G230" s="32">
        <v>47.94</v>
      </c>
      <c r="H230" s="28"/>
      <c r="I230" s="32">
        <f>G230*H230</f>
        <v>0</v>
      </c>
    </row>
    <row r="231" spans="1:9" s="14" customFormat="1" ht="18" x14ac:dyDescent="0.25">
      <c r="A231" s="35">
        <v>146</v>
      </c>
      <c r="B231" s="35" t="s">
        <v>153</v>
      </c>
      <c r="C231" s="78" t="s">
        <v>51</v>
      </c>
      <c r="D231" s="79">
        <v>9.99</v>
      </c>
      <c r="E231" s="36">
        <v>7.99</v>
      </c>
      <c r="F231" s="35" t="s">
        <v>95</v>
      </c>
      <c r="G231" s="36">
        <v>47.94</v>
      </c>
      <c r="H231" s="29"/>
      <c r="I231" s="36">
        <f>G231*H231</f>
        <v>0</v>
      </c>
    </row>
    <row r="232" spans="1:9" s="16" customFormat="1" ht="15" customHeight="1" x14ac:dyDescent="0.25">
      <c r="A232" s="45"/>
      <c r="B232" s="46" t="s">
        <v>15</v>
      </c>
      <c r="C232" s="47"/>
      <c r="D232" s="30"/>
      <c r="E232" s="30"/>
      <c r="F232" s="47"/>
      <c r="G232" s="30"/>
      <c r="H232" s="5"/>
      <c r="I232" s="30"/>
    </row>
    <row r="233" spans="1:9" ht="15" customHeight="1" x14ac:dyDescent="0.25">
      <c r="A233" s="63">
        <v>154</v>
      </c>
      <c r="B233" s="63" t="s">
        <v>154</v>
      </c>
      <c r="C233" s="64" t="s">
        <v>52</v>
      </c>
      <c r="D233" s="65">
        <v>5.99</v>
      </c>
      <c r="E233" s="32">
        <v>3.99</v>
      </c>
      <c r="F233" s="63" t="s">
        <v>95</v>
      </c>
      <c r="G233" s="32">
        <v>23.94</v>
      </c>
      <c r="H233" s="28"/>
      <c r="I233" s="32">
        <f>G233*H233</f>
        <v>0</v>
      </c>
    </row>
    <row r="234" spans="1:9" s="16" customFormat="1" ht="15" customHeight="1" x14ac:dyDescent="0.25">
      <c r="A234" s="16">
        <v>155</v>
      </c>
      <c r="B234" s="16" t="s">
        <v>155</v>
      </c>
      <c r="C234" s="52" t="s">
        <v>52</v>
      </c>
      <c r="D234" s="53">
        <v>7.9</v>
      </c>
      <c r="E234" s="31">
        <v>4.99</v>
      </c>
      <c r="F234" s="16" t="s">
        <v>95</v>
      </c>
      <c r="G234" s="31">
        <v>29.94</v>
      </c>
      <c r="H234" s="24"/>
      <c r="I234" s="31">
        <f>G234*H234</f>
        <v>0</v>
      </c>
    </row>
    <row r="235" spans="1:9" ht="15" customHeight="1" x14ac:dyDescent="0.25">
      <c r="A235" s="63">
        <v>156</v>
      </c>
      <c r="B235" s="63" t="s">
        <v>156</v>
      </c>
      <c r="C235" s="64" t="s">
        <v>52</v>
      </c>
      <c r="D235" s="65">
        <v>8.6999999999999993</v>
      </c>
      <c r="E235" s="32">
        <v>5.99</v>
      </c>
      <c r="F235" s="63" t="s">
        <v>95</v>
      </c>
      <c r="G235" s="32">
        <v>35.94</v>
      </c>
      <c r="H235" s="28"/>
      <c r="I235" s="32">
        <f>G235*H235</f>
        <v>0</v>
      </c>
    </row>
    <row r="236" spans="1:9" s="17" customFormat="1" ht="15" customHeight="1" x14ac:dyDescent="0.25">
      <c r="A236" s="76"/>
      <c r="B236" s="73" t="s">
        <v>14</v>
      </c>
      <c r="C236" s="75"/>
      <c r="D236" s="34"/>
      <c r="E236" s="34"/>
      <c r="F236" s="75"/>
      <c r="G236" s="34"/>
      <c r="H236" s="13"/>
      <c r="I236" s="34"/>
    </row>
    <row r="237" spans="1:9" ht="15" customHeight="1" x14ac:dyDescent="0.25">
      <c r="A237" s="17">
        <v>157</v>
      </c>
      <c r="B237" s="17" t="s">
        <v>157</v>
      </c>
      <c r="C237" s="70" t="s">
        <v>52</v>
      </c>
      <c r="D237" s="71">
        <v>9.9</v>
      </c>
      <c r="E237" s="33">
        <v>5.99</v>
      </c>
      <c r="F237" s="17" t="s">
        <v>95</v>
      </c>
      <c r="G237" s="33">
        <v>35.94</v>
      </c>
      <c r="H237" s="25"/>
      <c r="I237" s="33">
        <f>G237*H237</f>
        <v>0</v>
      </c>
    </row>
    <row r="238" spans="1:9" s="17" customFormat="1" ht="15" customHeight="1" x14ac:dyDescent="0.25">
      <c r="A238" s="2">
        <v>158</v>
      </c>
      <c r="B238" s="2" t="s">
        <v>100</v>
      </c>
      <c r="C238" s="18" t="s">
        <v>51</v>
      </c>
      <c r="D238" s="19">
        <v>8.9</v>
      </c>
      <c r="E238" s="20">
        <v>4.99</v>
      </c>
      <c r="F238" s="2" t="s">
        <v>95</v>
      </c>
      <c r="G238" s="20">
        <v>29.94</v>
      </c>
      <c r="H238" s="22"/>
      <c r="I238" s="20">
        <f t="shared" ref="I238:I245" si="7">G238*H238</f>
        <v>0</v>
      </c>
    </row>
    <row r="239" spans="1:9" ht="15" customHeight="1" x14ac:dyDescent="0.25">
      <c r="A239" s="17">
        <v>159</v>
      </c>
      <c r="B239" s="17" t="s">
        <v>158</v>
      </c>
      <c r="C239" s="70" t="s">
        <v>52</v>
      </c>
      <c r="D239" s="71">
        <v>7.99</v>
      </c>
      <c r="E239" s="33">
        <v>6.99</v>
      </c>
      <c r="F239" s="17" t="s">
        <v>95</v>
      </c>
      <c r="G239" s="33">
        <v>41.94</v>
      </c>
      <c r="H239" s="25"/>
      <c r="I239" s="33">
        <f t="shared" si="7"/>
        <v>0</v>
      </c>
    </row>
    <row r="240" spans="1:9" s="17" customFormat="1" ht="15" customHeight="1" x14ac:dyDescent="0.25">
      <c r="A240" s="2">
        <v>162</v>
      </c>
      <c r="B240" s="2" t="s">
        <v>340</v>
      </c>
      <c r="C240" s="18" t="s">
        <v>52</v>
      </c>
      <c r="D240" s="19">
        <v>9.9</v>
      </c>
      <c r="E240" s="20">
        <v>6.99</v>
      </c>
      <c r="F240" s="2" t="s">
        <v>95</v>
      </c>
      <c r="G240" s="20">
        <v>41.94</v>
      </c>
      <c r="H240" s="22"/>
      <c r="I240" s="20">
        <f t="shared" si="7"/>
        <v>0</v>
      </c>
    </row>
    <row r="241" spans="1:9" ht="15" customHeight="1" x14ac:dyDescent="0.25">
      <c r="A241" s="17">
        <v>163</v>
      </c>
      <c r="B241" s="17" t="s">
        <v>341</v>
      </c>
      <c r="C241" s="70" t="s">
        <v>52</v>
      </c>
      <c r="D241" s="71">
        <v>8.75</v>
      </c>
      <c r="E241" s="33">
        <v>6.99</v>
      </c>
      <c r="F241" s="17" t="s">
        <v>95</v>
      </c>
      <c r="G241" s="33">
        <v>41.94</v>
      </c>
      <c r="H241" s="25"/>
      <c r="I241" s="33">
        <f t="shared" si="7"/>
        <v>0</v>
      </c>
    </row>
    <row r="242" spans="1:9" s="17" customFormat="1" ht="15" customHeight="1" x14ac:dyDescent="0.25">
      <c r="A242" s="2">
        <v>164</v>
      </c>
      <c r="B242" s="2" t="s">
        <v>342</v>
      </c>
      <c r="C242" s="18" t="s">
        <v>52</v>
      </c>
      <c r="D242" s="19">
        <v>8.9499999999999993</v>
      </c>
      <c r="E242" s="20">
        <v>6.99</v>
      </c>
      <c r="F242" s="2" t="s">
        <v>95</v>
      </c>
      <c r="G242" s="20">
        <v>41.94</v>
      </c>
      <c r="H242" s="22"/>
      <c r="I242" s="20">
        <f t="shared" si="7"/>
        <v>0</v>
      </c>
    </row>
    <row r="243" spans="1:9" ht="15" customHeight="1" x14ac:dyDescent="0.25">
      <c r="A243" s="17">
        <v>165</v>
      </c>
      <c r="B243" s="17" t="s">
        <v>343</v>
      </c>
      <c r="C243" s="70" t="s">
        <v>52</v>
      </c>
      <c r="D243" s="71">
        <v>18.75</v>
      </c>
      <c r="E243" s="33">
        <v>12.9</v>
      </c>
      <c r="F243" s="17" t="s">
        <v>95</v>
      </c>
      <c r="G243" s="33">
        <v>77.400000000000006</v>
      </c>
      <c r="H243" s="25"/>
      <c r="I243" s="33">
        <f t="shared" si="7"/>
        <v>0</v>
      </c>
    </row>
    <row r="244" spans="1:9" ht="15" customHeight="1" x14ac:dyDescent="0.25">
      <c r="A244" s="63">
        <v>166</v>
      </c>
      <c r="B244" s="63" t="s">
        <v>344</v>
      </c>
      <c r="C244" s="64" t="s">
        <v>52</v>
      </c>
      <c r="D244" s="65">
        <v>18.899999999999999</v>
      </c>
      <c r="E244" s="32">
        <v>13.9</v>
      </c>
      <c r="F244" s="63" t="s">
        <v>95</v>
      </c>
      <c r="G244" s="32">
        <v>83.4</v>
      </c>
      <c r="H244" s="28"/>
      <c r="I244" s="32">
        <f t="shared" si="7"/>
        <v>0</v>
      </c>
    </row>
    <row r="245" spans="1:9" ht="15" customHeight="1" x14ac:dyDescent="0.25">
      <c r="A245" s="35">
        <v>167</v>
      </c>
      <c r="B245" s="35" t="s">
        <v>345</v>
      </c>
      <c r="C245" s="78" t="s">
        <v>52</v>
      </c>
      <c r="D245" s="79">
        <v>27</v>
      </c>
      <c r="E245" s="36">
        <v>17.899999999999999</v>
      </c>
      <c r="F245" s="35" t="s">
        <v>159</v>
      </c>
      <c r="G245" s="36">
        <v>107.4</v>
      </c>
      <c r="H245" s="29"/>
      <c r="I245" s="36">
        <f t="shared" si="7"/>
        <v>0</v>
      </c>
    </row>
    <row r="246" spans="1:9" s="16" customFormat="1" ht="15" customHeight="1" x14ac:dyDescent="0.25">
      <c r="A246" s="45"/>
      <c r="B246" s="46" t="s">
        <v>58</v>
      </c>
      <c r="C246" s="47"/>
      <c r="D246" s="30"/>
      <c r="E246" s="30"/>
      <c r="F246" s="47"/>
      <c r="G246" s="30"/>
      <c r="H246" s="5"/>
      <c r="I246" s="30"/>
    </row>
    <row r="247" spans="1:9" ht="15" customHeight="1" x14ac:dyDescent="0.25">
      <c r="A247" s="2">
        <v>168</v>
      </c>
      <c r="B247" s="2" t="s">
        <v>71</v>
      </c>
      <c r="C247" s="18" t="s">
        <v>51</v>
      </c>
      <c r="D247" s="19">
        <v>7.3</v>
      </c>
      <c r="E247" s="20">
        <v>3.99</v>
      </c>
      <c r="F247" s="2" t="s">
        <v>95</v>
      </c>
      <c r="G247" s="20">
        <v>23.94</v>
      </c>
      <c r="H247" s="22"/>
      <c r="I247" s="20">
        <f t="shared" ref="I247:I252" si="8">G247*H247</f>
        <v>0</v>
      </c>
    </row>
    <row r="248" spans="1:9" s="16" customFormat="1" ht="15" customHeight="1" x14ac:dyDescent="0.25">
      <c r="A248" s="16">
        <v>169</v>
      </c>
      <c r="B248" s="16" t="s">
        <v>74</v>
      </c>
      <c r="C248" s="52" t="s">
        <v>52</v>
      </c>
      <c r="D248" s="53">
        <v>8.5</v>
      </c>
      <c r="E248" s="31">
        <v>3.99</v>
      </c>
      <c r="F248" s="16" t="s">
        <v>95</v>
      </c>
      <c r="G248" s="31">
        <v>23.94</v>
      </c>
      <c r="H248" s="24"/>
      <c r="I248" s="31">
        <f t="shared" si="8"/>
        <v>0</v>
      </c>
    </row>
    <row r="249" spans="1:9" ht="15" customHeight="1" x14ac:dyDescent="0.25">
      <c r="A249" s="2">
        <v>170</v>
      </c>
      <c r="B249" s="2" t="s">
        <v>73</v>
      </c>
      <c r="C249" s="18" t="s">
        <v>52</v>
      </c>
      <c r="D249" s="19">
        <v>11.9</v>
      </c>
      <c r="E249" s="20">
        <v>4.99</v>
      </c>
      <c r="F249" s="2" t="s">
        <v>95</v>
      </c>
      <c r="G249" s="20">
        <v>29.94</v>
      </c>
      <c r="H249" s="22"/>
      <c r="I249" s="20">
        <f t="shared" si="8"/>
        <v>0</v>
      </c>
    </row>
    <row r="250" spans="1:9" s="16" customFormat="1" ht="15" customHeight="1" x14ac:dyDescent="0.25">
      <c r="A250" s="16">
        <v>171</v>
      </c>
      <c r="B250" s="16" t="s">
        <v>72</v>
      </c>
      <c r="C250" s="52" t="s">
        <v>52</v>
      </c>
      <c r="D250" s="53">
        <v>7.4</v>
      </c>
      <c r="E250" s="31">
        <v>4.99</v>
      </c>
      <c r="F250" s="16" t="s">
        <v>95</v>
      </c>
      <c r="G250" s="31">
        <v>29.94</v>
      </c>
      <c r="H250" s="24"/>
      <c r="I250" s="31">
        <f t="shared" si="8"/>
        <v>0</v>
      </c>
    </row>
    <row r="251" spans="1:9" s="14" customFormat="1" ht="15" customHeight="1" x14ac:dyDescent="0.25">
      <c r="A251" s="2">
        <v>172</v>
      </c>
      <c r="B251" s="2" t="s">
        <v>160</v>
      </c>
      <c r="C251" s="18" t="s">
        <v>51</v>
      </c>
      <c r="D251" s="19">
        <v>8.99</v>
      </c>
      <c r="E251" s="20">
        <v>5.99</v>
      </c>
      <c r="F251" s="2" t="s">
        <v>95</v>
      </c>
      <c r="G251" s="20">
        <v>35.94</v>
      </c>
      <c r="H251" s="22"/>
      <c r="I251" s="20">
        <f t="shared" si="8"/>
        <v>0</v>
      </c>
    </row>
    <row r="252" spans="1:9" ht="15" customHeight="1" x14ac:dyDescent="0.25">
      <c r="A252" s="16">
        <v>173</v>
      </c>
      <c r="B252" s="16" t="s">
        <v>75</v>
      </c>
      <c r="C252" s="52" t="s">
        <v>52</v>
      </c>
      <c r="D252" s="53">
        <v>17.600000000000001</v>
      </c>
      <c r="E252" s="31">
        <v>9.9</v>
      </c>
      <c r="F252" s="16" t="s">
        <v>95</v>
      </c>
      <c r="G252" s="31">
        <v>59.4</v>
      </c>
      <c r="H252" s="24"/>
      <c r="I252" s="31">
        <f t="shared" si="8"/>
        <v>0</v>
      </c>
    </row>
    <row r="253" spans="1:9" s="17" customFormat="1" ht="15" customHeight="1" x14ac:dyDescent="0.25">
      <c r="A253" s="76"/>
      <c r="B253" s="73" t="s">
        <v>59</v>
      </c>
      <c r="C253" s="75"/>
      <c r="D253" s="34"/>
      <c r="E253" s="34"/>
      <c r="F253" s="75"/>
      <c r="G253" s="34"/>
      <c r="H253" s="13"/>
      <c r="I253" s="34"/>
    </row>
    <row r="254" spans="1:9" ht="15" customHeight="1" x14ac:dyDescent="0.25">
      <c r="A254" s="2">
        <v>175</v>
      </c>
      <c r="B254" s="2" t="s">
        <v>76</v>
      </c>
      <c r="C254" s="18" t="s">
        <v>52</v>
      </c>
      <c r="D254" s="19">
        <v>11.9</v>
      </c>
      <c r="E254" s="20">
        <v>5.99</v>
      </c>
      <c r="F254" s="2" t="s">
        <v>95</v>
      </c>
      <c r="G254" s="20">
        <v>35.94</v>
      </c>
      <c r="H254" s="22"/>
      <c r="I254" s="20">
        <f t="shared" ref="I254:I259" si="9">G254*H254</f>
        <v>0</v>
      </c>
    </row>
    <row r="255" spans="1:9" s="17" customFormat="1" ht="15" customHeight="1" x14ac:dyDescent="0.25">
      <c r="A255" s="17">
        <v>176</v>
      </c>
      <c r="B255" s="17" t="s">
        <v>161</v>
      </c>
      <c r="C255" s="70" t="s">
        <v>52</v>
      </c>
      <c r="D255" s="71">
        <v>6.9</v>
      </c>
      <c r="E255" s="33">
        <v>3.99</v>
      </c>
      <c r="F255" s="17" t="s">
        <v>95</v>
      </c>
      <c r="G255" s="33">
        <v>23.94</v>
      </c>
      <c r="H255" s="25"/>
      <c r="I255" s="33">
        <f t="shared" si="9"/>
        <v>0</v>
      </c>
    </row>
    <row r="256" spans="1:9" ht="15" customHeight="1" x14ac:dyDescent="0.25">
      <c r="A256" s="2">
        <v>177</v>
      </c>
      <c r="B256" s="2" t="s">
        <v>162</v>
      </c>
      <c r="C256" s="18" t="s">
        <v>52</v>
      </c>
      <c r="D256" s="19">
        <v>7.5</v>
      </c>
      <c r="E256" s="20">
        <v>4.99</v>
      </c>
      <c r="F256" s="2" t="s">
        <v>95</v>
      </c>
      <c r="G256" s="20">
        <v>29.94</v>
      </c>
      <c r="H256" s="22"/>
      <c r="I256" s="20">
        <f t="shared" si="9"/>
        <v>0</v>
      </c>
    </row>
    <row r="257" spans="1:9" s="17" customFormat="1" ht="15" customHeight="1" x14ac:dyDescent="0.25">
      <c r="A257" s="17">
        <v>178</v>
      </c>
      <c r="B257" s="17" t="s">
        <v>346</v>
      </c>
      <c r="C257" s="70" t="s">
        <v>52</v>
      </c>
      <c r="D257" s="71">
        <v>12</v>
      </c>
      <c r="E257" s="33">
        <v>7.99</v>
      </c>
      <c r="F257" s="17" t="s">
        <v>95</v>
      </c>
      <c r="G257" s="33">
        <v>47.94</v>
      </c>
      <c r="H257" s="25"/>
      <c r="I257" s="33">
        <f t="shared" si="9"/>
        <v>0</v>
      </c>
    </row>
    <row r="258" spans="1:9" ht="15" customHeight="1" x14ac:dyDescent="0.25">
      <c r="A258" s="2">
        <v>179</v>
      </c>
      <c r="B258" s="2" t="s">
        <v>163</v>
      </c>
      <c r="C258" s="18" t="s">
        <v>52</v>
      </c>
      <c r="D258" s="19">
        <v>12.7</v>
      </c>
      <c r="E258" s="20">
        <v>7.99</v>
      </c>
      <c r="F258" s="2" t="s">
        <v>95</v>
      </c>
      <c r="G258" s="20">
        <v>47.94</v>
      </c>
      <c r="H258" s="22"/>
      <c r="I258" s="20">
        <f t="shared" si="9"/>
        <v>0</v>
      </c>
    </row>
    <row r="259" spans="1:9" s="17" customFormat="1" ht="15" customHeight="1" x14ac:dyDescent="0.25">
      <c r="A259" s="17">
        <v>180</v>
      </c>
      <c r="B259" s="17" t="s">
        <v>77</v>
      </c>
      <c r="C259" s="70" t="s">
        <v>52</v>
      </c>
      <c r="D259" s="71">
        <v>15.9</v>
      </c>
      <c r="E259" s="33">
        <v>9.9</v>
      </c>
      <c r="F259" s="17" t="s">
        <v>95</v>
      </c>
      <c r="G259" s="33">
        <v>59.4</v>
      </c>
      <c r="H259" s="25"/>
      <c r="I259" s="33">
        <f t="shared" si="9"/>
        <v>0</v>
      </c>
    </row>
    <row r="260" spans="1:9" ht="15" customHeight="1" x14ac:dyDescent="0.25">
      <c r="A260" s="45"/>
      <c r="B260" s="46" t="s">
        <v>213</v>
      </c>
      <c r="C260" s="47"/>
      <c r="D260" s="30"/>
      <c r="E260" s="30"/>
      <c r="F260" s="47"/>
      <c r="G260" s="30"/>
      <c r="H260" s="5"/>
      <c r="I260" s="30"/>
    </row>
    <row r="261" spans="1:9" s="17" customFormat="1" ht="15" customHeight="1" x14ac:dyDescent="0.25">
      <c r="A261" s="2">
        <v>183</v>
      </c>
      <c r="B261" s="2" t="s">
        <v>347</v>
      </c>
      <c r="C261" s="18" t="s">
        <v>51</v>
      </c>
      <c r="D261" s="19">
        <v>7.5</v>
      </c>
      <c r="E261" s="20">
        <v>3.99</v>
      </c>
      <c r="F261" s="2" t="s">
        <v>95</v>
      </c>
      <c r="G261" s="20">
        <v>23.94</v>
      </c>
      <c r="H261" s="22"/>
      <c r="I261" s="20">
        <f t="shared" ref="I261:I282" si="10">G261*H261</f>
        <v>0</v>
      </c>
    </row>
    <row r="262" spans="1:9" ht="15" customHeight="1" x14ac:dyDescent="0.25">
      <c r="A262" s="16">
        <v>184</v>
      </c>
      <c r="B262" s="16" t="s">
        <v>348</v>
      </c>
      <c r="C262" s="52" t="s">
        <v>51</v>
      </c>
      <c r="D262" s="53">
        <v>11.9</v>
      </c>
      <c r="E262" s="31">
        <v>5.99</v>
      </c>
      <c r="F262" s="16" t="s">
        <v>95</v>
      </c>
      <c r="G262" s="31">
        <v>35.94</v>
      </c>
      <c r="H262" s="24"/>
      <c r="I262" s="31">
        <f t="shared" si="10"/>
        <v>0</v>
      </c>
    </row>
    <row r="263" spans="1:9" s="17" customFormat="1" ht="15" customHeight="1" x14ac:dyDescent="0.25">
      <c r="A263" s="2">
        <v>185</v>
      </c>
      <c r="B263" s="2" t="s">
        <v>349</v>
      </c>
      <c r="C263" s="18" t="s">
        <v>51</v>
      </c>
      <c r="D263" s="19">
        <v>13.9</v>
      </c>
      <c r="E263" s="20">
        <v>7.99</v>
      </c>
      <c r="F263" s="2" t="s">
        <v>95</v>
      </c>
      <c r="G263" s="20">
        <v>47.94</v>
      </c>
      <c r="H263" s="22"/>
      <c r="I263" s="20">
        <f t="shared" si="10"/>
        <v>0</v>
      </c>
    </row>
    <row r="264" spans="1:9" ht="15" customHeight="1" x14ac:dyDescent="0.25">
      <c r="A264" s="16">
        <v>186</v>
      </c>
      <c r="B264" s="16" t="s">
        <v>350</v>
      </c>
      <c r="C264" s="52" t="s">
        <v>51</v>
      </c>
      <c r="D264" s="53">
        <v>23.9</v>
      </c>
      <c r="E264" s="31">
        <v>14.9</v>
      </c>
      <c r="F264" s="16" t="s">
        <v>95</v>
      </c>
      <c r="G264" s="31">
        <v>89.4</v>
      </c>
      <c r="H264" s="24"/>
      <c r="I264" s="31">
        <f t="shared" si="10"/>
        <v>0</v>
      </c>
    </row>
    <row r="265" spans="1:9" s="17" customFormat="1" ht="15" customHeight="1" x14ac:dyDescent="0.25">
      <c r="A265" s="2">
        <v>189</v>
      </c>
      <c r="B265" s="2" t="s">
        <v>351</v>
      </c>
      <c r="C265" s="18" t="s">
        <v>51</v>
      </c>
      <c r="D265" s="19">
        <v>8.9</v>
      </c>
      <c r="E265" s="20">
        <v>4.99</v>
      </c>
      <c r="F265" s="2" t="s">
        <v>95</v>
      </c>
      <c r="G265" s="20">
        <v>29.94</v>
      </c>
      <c r="H265" s="22"/>
      <c r="I265" s="20">
        <f t="shared" si="10"/>
        <v>0</v>
      </c>
    </row>
    <row r="266" spans="1:9" ht="15" customHeight="1" x14ac:dyDescent="0.25">
      <c r="A266" s="16">
        <v>190</v>
      </c>
      <c r="B266" s="16" t="s">
        <v>352</v>
      </c>
      <c r="C266" s="52" t="s">
        <v>51</v>
      </c>
      <c r="D266" s="53">
        <v>8.9499999999999993</v>
      </c>
      <c r="E266" s="31">
        <v>5.99</v>
      </c>
      <c r="F266" s="16" t="s">
        <v>95</v>
      </c>
      <c r="G266" s="31">
        <v>35.94</v>
      </c>
      <c r="H266" s="24"/>
      <c r="I266" s="31">
        <f t="shared" si="10"/>
        <v>0</v>
      </c>
    </row>
    <row r="267" spans="1:9" s="17" customFormat="1" ht="15" customHeight="1" x14ac:dyDescent="0.25">
      <c r="A267" s="2">
        <v>191</v>
      </c>
      <c r="B267" s="2" t="s">
        <v>353</v>
      </c>
      <c r="C267" s="18" t="s">
        <v>52</v>
      </c>
      <c r="D267" s="19">
        <v>9.99</v>
      </c>
      <c r="E267" s="20">
        <v>7.99</v>
      </c>
      <c r="F267" s="2" t="s">
        <v>95</v>
      </c>
      <c r="G267" s="20">
        <v>47.94</v>
      </c>
      <c r="H267" s="22"/>
      <c r="I267" s="20">
        <f t="shared" si="10"/>
        <v>0</v>
      </c>
    </row>
    <row r="268" spans="1:9" ht="15" customHeight="1" x14ac:dyDescent="0.25">
      <c r="A268" s="16">
        <v>192</v>
      </c>
      <c r="B268" s="16" t="s">
        <v>354</v>
      </c>
      <c r="C268" s="52" t="s">
        <v>51</v>
      </c>
      <c r="D268" s="53">
        <v>15.9</v>
      </c>
      <c r="E268" s="31">
        <v>11.9</v>
      </c>
      <c r="F268" s="16" t="s">
        <v>95</v>
      </c>
      <c r="G268" s="31">
        <v>71.400000000000006</v>
      </c>
      <c r="H268" s="24"/>
      <c r="I268" s="31">
        <f t="shared" si="10"/>
        <v>0</v>
      </c>
    </row>
    <row r="269" spans="1:9" s="17" customFormat="1" ht="15" customHeight="1" x14ac:dyDescent="0.25">
      <c r="A269" s="2">
        <v>194</v>
      </c>
      <c r="B269" s="2" t="s">
        <v>355</v>
      </c>
      <c r="C269" s="18" t="s">
        <v>51</v>
      </c>
      <c r="D269" s="19">
        <v>10.6</v>
      </c>
      <c r="E269" s="20">
        <v>4.99</v>
      </c>
      <c r="F269" s="2" t="s">
        <v>95</v>
      </c>
      <c r="G269" s="20">
        <v>29.94</v>
      </c>
      <c r="H269" s="22"/>
      <c r="I269" s="20">
        <f t="shared" si="10"/>
        <v>0</v>
      </c>
    </row>
    <row r="270" spans="1:9" ht="15" customHeight="1" x14ac:dyDescent="0.25">
      <c r="A270" s="16">
        <v>195</v>
      </c>
      <c r="B270" s="16" t="s">
        <v>356</v>
      </c>
      <c r="C270" s="52" t="s">
        <v>51</v>
      </c>
      <c r="D270" s="53">
        <v>7.8</v>
      </c>
      <c r="E270" s="31">
        <v>4.99</v>
      </c>
      <c r="F270" s="16" t="s">
        <v>95</v>
      </c>
      <c r="G270" s="31">
        <v>29.94</v>
      </c>
      <c r="H270" s="24"/>
      <c r="I270" s="31">
        <f t="shared" si="10"/>
        <v>0</v>
      </c>
    </row>
    <row r="271" spans="1:9" s="17" customFormat="1" ht="15" customHeight="1" x14ac:dyDescent="0.25">
      <c r="A271" s="2">
        <v>196</v>
      </c>
      <c r="B271" s="2" t="s">
        <v>357</v>
      </c>
      <c r="C271" s="18" t="s">
        <v>51</v>
      </c>
      <c r="D271" s="19">
        <v>7.9</v>
      </c>
      <c r="E271" s="20">
        <v>5.99</v>
      </c>
      <c r="F271" s="2" t="s">
        <v>95</v>
      </c>
      <c r="G271" s="20">
        <v>35.94</v>
      </c>
      <c r="H271" s="22"/>
      <c r="I271" s="20">
        <f t="shared" si="10"/>
        <v>0</v>
      </c>
    </row>
    <row r="272" spans="1:9" ht="15" customHeight="1" x14ac:dyDescent="0.25">
      <c r="A272" s="16">
        <v>197</v>
      </c>
      <c r="B272" s="16" t="s">
        <v>358</v>
      </c>
      <c r="C272" s="52" t="s">
        <v>51</v>
      </c>
      <c r="D272" s="53">
        <v>11.9</v>
      </c>
      <c r="E272" s="31">
        <v>6.99</v>
      </c>
      <c r="F272" s="16" t="s">
        <v>95</v>
      </c>
      <c r="G272" s="31">
        <v>41.94</v>
      </c>
      <c r="H272" s="24"/>
      <c r="I272" s="31">
        <f t="shared" si="10"/>
        <v>0</v>
      </c>
    </row>
    <row r="273" spans="1:10" ht="15" customHeight="1" x14ac:dyDescent="0.25">
      <c r="A273" s="2">
        <v>198</v>
      </c>
      <c r="B273" s="2" t="s">
        <v>359</v>
      </c>
      <c r="C273" s="18" t="s">
        <v>51</v>
      </c>
      <c r="D273" s="19">
        <v>23.5</v>
      </c>
      <c r="E273" s="20">
        <v>9.9</v>
      </c>
      <c r="F273" s="2" t="s">
        <v>95</v>
      </c>
      <c r="G273" s="20">
        <v>59.4</v>
      </c>
      <c r="H273" s="22"/>
      <c r="I273" s="20">
        <f t="shared" si="10"/>
        <v>0</v>
      </c>
    </row>
    <row r="274" spans="1:10" s="16" customFormat="1" ht="15" customHeight="1" x14ac:dyDescent="0.25">
      <c r="A274" s="16">
        <v>199</v>
      </c>
      <c r="B274" s="16" t="s">
        <v>360</v>
      </c>
      <c r="C274" s="52" t="s">
        <v>51</v>
      </c>
      <c r="D274" s="53">
        <v>19.899999999999999</v>
      </c>
      <c r="E274" s="31">
        <v>13.9</v>
      </c>
      <c r="F274" s="16" t="s">
        <v>95</v>
      </c>
      <c r="G274" s="31">
        <v>83.4</v>
      </c>
      <c r="H274" s="24"/>
      <c r="I274" s="31">
        <f t="shared" si="10"/>
        <v>0</v>
      </c>
    </row>
    <row r="275" spans="1:10" ht="15" customHeight="1" x14ac:dyDescent="0.25">
      <c r="A275" s="2">
        <v>201</v>
      </c>
      <c r="B275" s="2" t="s">
        <v>362</v>
      </c>
      <c r="C275" s="18" t="s">
        <v>52</v>
      </c>
      <c r="D275" s="19">
        <v>27.5</v>
      </c>
      <c r="E275" s="20">
        <v>18.899999999999999</v>
      </c>
      <c r="F275" s="2" t="s">
        <v>115</v>
      </c>
      <c r="G275" s="20">
        <v>56.7</v>
      </c>
      <c r="H275" s="22"/>
      <c r="I275" s="20">
        <f t="shared" si="10"/>
        <v>0</v>
      </c>
    </row>
    <row r="276" spans="1:10" s="16" customFormat="1" ht="15" customHeight="1" x14ac:dyDescent="0.25">
      <c r="A276" s="16">
        <v>202</v>
      </c>
      <c r="B276" s="16" t="s">
        <v>361</v>
      </c>
      <c r="C276" s="52" t="s">
        <v>51</v>
      </c>
      <c r="D276" s="53">
        <v>21.5</v>
      </c>
      <c r="E276" s="31">
        <v>13.9</v>
      </c>
      <c r="F276" s="16" t="s">
        <v>115</v>
      </c>
      <c r="G276" s="31">
        <v>41.7</v>
      </c>
      <c r="H276" s="24"/>
      <c r="I276" s="31">
        <f t="shared" si="10"/>
        <v>0</v>
      </c>
    </row>
    <row r="277" spans="1:10" ht="15" customHeight="1" x14ac:dyDescent="0.25">
      <c r="A277" s="63">
        <v>203</v>
      </c>
      <c r="B277" s="63" t="s">
        <v>230</v>
      </c>
      <c r="C277" s="64" t="s">
        <v>51</v>
      </c>
      <c r="D277" s="65">
        <v>23.9</v>
      </c>
      <c r="E277" s="32">
        <v>15.9</v>
      </c>
      <c r="F277" s="63" t="s">
        <v>115</v>
      </c>
      <c r="G277" s="32">
        <v>47.7</v>
      </c>
      <c r="H277" s="28"/>
      <c r="I277" s="32">
        <f t="shared" si="10"/>
        <v>0</v>
      </c>
    </row>
    <row r="278" spans="1:10" s="16" customFormat="1" ht="15" customHeight="1" x14ac:dyDescent="0.25">
      <c r="A278" s="16">
        <v>204</v>
      </c>
      <c r="B278" s="16" t="s">
        <v>363</v>
      </c>
      <c r="C278" s="52" t="s">
        <v>51</v>
      </c>
      <c r="D278" s="53">
        <v>29</v>
      </c>
      <c r="E278" s="31">
        <v>16.899999999999999</v>
      </c>
      <c r="F278" s="16" t="s">
        <v>115</v>
      </c>
      <c r="G278" s="31">
        <v>50.7</v>
      </c>
      <c r="H278" s="24"/>
      <c r="I278" s="31">
        <f t="shared" si="10"/>
        <v>0</v>
      </c>
    </row>
    <row r="279" spans="1:10" ht="15" customHeight="1" x14ac:dyDescent="0.25">
      <c r="A279" s="63">
        <v>205</v>
      </c>
      <c r="B279" s="63" t="s">
        <v>364</v>
      </c>
      <c r="C279" s="64" t="s">
        <v>51</v>
      </c>
      <c r="D279" s="65">
        <v>27.9</v>
      </c>
      <c r="E279" s="32">
        <v>19.899999999999999</v>
      </c>
      <c r="F279" s="63" t="s">
        <v>115</v>
      </c>
      <c r="G279" s="32">
        <v>59.7</v>
      </c>
      <c r="H279" s="28"/>
      <c r="I279" s="32">
        <f t="shared" si="10"/>
        <v>0</v>
      </c>
    </row>
    <row r="280" spans="1:10" s="16" customFormat="1" ht="15" customHeight="1" x14ac:dyDescent="0.25">
      <c r="A280" s="16">
        <v>206</v>
      </c>
      <c r="B280" s="16" t="s">
        <v>365</v>
      </c>
      <c r="C280" s="52" t="s">
        <v>51</v>
      </c>
      <c r="D280" s="53">
        <v>37.5</v>
      </c>
      <c r="E280" s="31">
        <v>29.9</v>
      </c>
      <c r="F280" s="16" t="s">
        <v>115</v>
      </c>
      <c r="G280" s="31">
        <v>89.7</v>
      </c>
      <c r="H280" s="24"/>
      <c r="I280" s="31">
        <f t="shared" si="10"/>
        <v>0</v>
      </c>
    </row>
    <row r="281" spans="1:10" ht="15" customHeight="1" x14ac:dyDescent="0.25">
      <c r="A281" s="63">
        <v>207</v>
      </c>
      <c r="B281" s="63" t="s">
        <v>164</v>
      </c>
      <c r="C281" s="64" t="s">
        <v>52</v>
      </c>
      <c r="D281" s="65">
        <v>0</v>
      </c>
      <c r="E281" s="32">
        <v>19.899999999999999</v>
      </c>
      <c r="F281" s="63" t="s">
        <v>165</v>
      </c>
      <c r="G281" s="32">
        <v>19.899999999999999</v>
      </c>
      <c r="H281" s="28"/>
      <c r="I281" s="32">
        <f t="shared" si="10"/>
        <v>0</v>
      </c>
    </row>
    <row r="282" spans="1:10" s="16" customFormat="1" ht="15" customHeight="1" x14ac:dyDescent="0.25">
      <c r="A282" s="16">
        <v>208</v>
      </c>
      <c r="B282" s="16" t="s">
        <v>166</v>
      </c>
      <c r="C282" s="52" t="s">
        <v>167</v>
      </c>
      <c r="D282" s="53">
        <v>0</v>
      </c>
      <c r="E282" s="31">
        <v>39.9</v>
      </c>
      <c r="F282" s="16" t="s">
        <v>165</v>
      </c>
      <c r="G282" s="31">
        <v>39.9</v>
      </c>
      <c r="H282" s="24"/>
      <c r="I282" s="31">
        <f t="shared" si="10"/>
        <v>0</v>
      </c>
    </row>
    <row r="283" spans="1:10" ht="15" customHeight="1" x14ac:dyDescent="0.25">
      <c r="A283" s="76"/>
      <c r="B283" s="73" t="s">
        <v>60</v>
      </c>
      <c r="C283" s="75"/>
      <c r="D283" s="34"/>
      <c r="E283" s="34"/>
      <c r="F283" s="75"/>
      <c r="G283" s="34"/>
      <c r="H283" s="13"/>
      <c r="I283" s="34"/>
    </row>
    <row r="284" spans="1:10" ht="15" customHeight="1" x14ac:dyDescent="0.25">
      <c r="A284" s="63">
        <v>209</v>
      </c>
      <c r="B284" s="63" t="s">
        <v>366</v>
      </c>
      <c r="C284" s="64" t="s">
        <v>52</v>
      </c>
      <c r="D284" s="65">
        <v>21</v>
      </c>
      <c r="E284" s="32">
        <v>17.899999999999999</v>
      </c>
      <c r="F284" s="63" t="s">
        <v>95</v>
      </c>
      <c r="G284" s="32">
        <v>107.4</v>
      </c>
      <c r="H284" s="28"/>
      <c r="I284" s="32">
        <f t="shared" ref="I284:I291" si="11">G284*H284</f>
        <v>0</v>
      </c>
    </row>
    <row r="285" spans="1:10" s="17" customFormat="1" ht="15" customHeight="1" x14ac:dyDescent="0.25">
      <c r="A285" s="35">
        <v>210</v>
      </c>
      <c r="B285" s="35" t="s">
        <v>367</v>
      </c>
      <c r="C285" s="78" t="s">
        <v>50</v>
      </c>
      <c r="D285" s="79">
        <v>24</v>
      </c>
      <c r="E285" s="36">
        <v>21.9</v>
      </c>
      <c r="F285" s="35" t="s">
        <v>95</v>
      </c>
      <c r="G285" s="36">
        <v>131.4</v>
      </c>
      <c r="H285" s="29"/>
      <c r="I285" s="36">
        <f t="shared" si="11"/>
        <v>0</v>
      </c>
      <c r="J285" s="35"/>
    </row>
    <row r="286" spans="1:10" ht="15" customHeight="1" x14ac:dyDescent="0.25">
      <c r="A286" s="63">
        <v>211</v>
      </c>
      <c r="B286" s="63" t="s">
        <v>368</v>
      </c>
      <c r="C286" s="64" t="s">
        <v>52</v>
      </c>
      <c r="D286" s="65">
        <v>26</v>
      </c>
      <c r="E286" s="32">
        <v>22.9</v>
      </c>
      <c r="F286" s="63" t="s">
        <v>95</v>
      </c>
      <c r="G286" s="32">
        <v>137.4</v>
      </c>
      <c r="H286" s="28"/>
      <c r="I286" s="32">
        <f t="shared" si="11"/>
        <v>0</v>
      </c>
    </row>
    <row r="287" spans="1:10" s="10" customFormat="1" ht="15" customHeight="1" x14ac:dyDescent="0.25">
      <c r="A287" s="35">
        <v>212</v>
      </c>
      <c r="B287" s="35" t="s">
        <v>369</v>
      </c>
      <c r="C287" s="78" t="s">
        <v>52</v>
      </c>
      <c r="D287" s="79">
        <v>15.9</v>
      </c>
      <c r="E287" s="36">
        <v>12.9</v>
      </c>
      <c r="F287" s="35" t="s">
        <v>95</v>
      </c>
      <c r="G287" s="36">
        <v>77.400000000000006</v>
      </c>
      <c r="H287" s="29"/>
      <c r="I287" s="36">
        <f t="shared" si="11"/>
        <v>0</v>
      </c>
    </row>
    <row r="288" spans="1:10" s="15" customFormat="1" ht="15" customHeight="1" x14ac:dyDescent="0.25">
      <c r="A288" s="63">
        <v>215</v>
      </c>
      <c r="B288" s="63" t="s">
        <v>370</v>
      </c>
      <c r="C288" s="64" t="s">
        <v>52</v>
      </c>
      <c r="D288" s="65">
        <v>7.95</v>
      </c>
      <c r="E288" s="32">
        <v>5.99</v>
      </c>
      <c r="F288" s="63" t="s">
        <v>95</v>
      </c>
      <c r="G288" s="32">
        <v>35.94</v>
      </c>
      <c r="H288" s="28"/>
      <c r="I288" s="32">
        <f t="shared" si="11"/>
        <v>0</v>
      </c>
    </row>
    <row r="289" spans="1:9" ht="15" customHeight="1" x14ac:dyDescent="0.25">
      <c r="A289" s="35">
        <v>216</v>
      </c>
      <c r="B289" s="35" t="s">
        <v>371</v>
      </c>
      <c r="C289" s="78" t="s">
        <v>52</v>
      </c>
      <c r="D289" s="79">
        <v>8.9499999999999993</v>
      </c>
      <c r="E289" s="36">
        <v>5.99</v>
      </c>
      <c r="F289" s="35" t="s">
        <v>95</v>
      </c>
      <c r="G289" s="36">
        <v>35.94</v>
      </c>
      <c r="H289" s="29"/>
      <c r="I289" s="36">
        <f t="shared" si="11"/>
        <v>0</v>
      </c>
    </row>
    <row r="290" spans="1:9" s="15" customFormat="1" ht="15" customHeight="1" x14ac:dyDescent="0.25">
      <c r="A290" s="63">
        <v>217</v>
      </c>
      <c r="B290" s="63" t="s">
        <v>372</v>
      </c>
      <c r="C290" s="64"/>
      <c r="D290" s="65">
        <v>9.9</v>
      </c>
      <c r="E290" s="32">
        <v>5.99</v>
      </c>
      <c r="F290" s="63" t="s">
        <v>95</v>
      </c>
      <c r="G290" s="32">
        <v>35.94</v>
      </c>
      <c r="H290" s="28"/>
      <c r="I290" s="32">
        <f t="shared" si="11"/>
        <v>0</v>
      </c>
    </row>
    <row r="291" spans="1:9" ht="15" customHeight="1" x14ac:dyDescent="0.25">
      <c r="A291" s="35">
        <v>218</v>
      </c>
      <c r="B291" s="35" t="s">
        <v>373</v>
      </c>
      <c r="C291" s="78"/>
      <c r="D291" s="79">
        <v>9.9</v>
      </c>
      <c r="E291" s="36">
        <v>5.99</v>
      </c>
      <c r="F291" s="35" t="s">
        <v>95</v>
      </c>
      <c r="G291" s="36">
        <v>35.94</v>
      </c>
      <c r="H291" s="29"/>
      <c r="I291" s="36">
        <f t="shared" si="11"/>
        <v>0</v>
      </c>
    </row>
    <row r="292" spans="1:9" ht="15" customHeight="1" x14ac:dyDescent="0.25">
      <c r="A292" s="45"/>
      <c r="B292" s="46" t="s">
        <v>168</v>
      </c>
      <c r="C292" s="47"/>
      <c r="D292" s="30"/>
      <c r="E292" s="30"/>
      <c r="F292" s="47"/>
      <c r="G292" s="30"/>
      <c r="H292" s="5"/>
      <c r="I292" s="30"/>
    </row>
    <row r="293" spans="1:9" s="15" customFormat="1" ht="15" customHeight="1" x14ac:dyDescent="0.25">
      <c r="A293" s="2">
        <v>220</v>
      </c>
      <c r="B293" s="2" t="s">
        <v>231</v>
      </c>
      <c r="C293" s="18"/>
      <c r="D293" s="19"/>
      <c r="E293" s="20">
        <v>14.9</v>
      </c>
      <c r="F293" s="2" t="s">
        <v>165</v>
      </c>
      <c r="G293" s="20">
        <v>14.9</v>
      </c>
      <c r="H293" s="22"/>
      <c r="I293" s="20">
        <f t="shared" ref="I293:I294" si="12">G293*H293</f>
        <v>0</v>
      </c>
    </row>
    <row r="294" spans="1:9" ht="15" customHeight="1" x14ac:dyDescent="0.25">
      <c r="A294" s="16">
        <v>221</v>
      </c>
      <c r="B294" s="16" t="s">
        <v>232</v>
      </c>
      <c r="C294" s="52"/>
      <c r="D294" s="53"/>
      <c r="E294" s="31">
        <v>24.9</v>
      </c>
      <c r="F294" s="16" t="s">
        <v>165</v>
      </c>
      <c r="G294" s="31">
        <v>24.9</v>
      </c>
      <c r="H294" s="24"/>
      <c r="I294" s="31">
        <f t="shared" si="12"/>
        <v>0</v>
      </c>
    </row>
    <row r="295" spans="1:9" s="15" customFormat="1" ht="15" customHeight="1" x14ac:dyDescent="0.25">
      <c r="A295" s="2">
        <v>222</v>
      </c>
      <c r="B295" s="2" t="s">
        <v>169</v>
      </c>
      <c r="C295" s="18" t="s">
        <v>81</v>
      </c>
      <c r="D295" s="19">
        <v>84.7</v>
      </c>
      <c r="E295" s="20">
        <v>49.8</v>
      </c>
      <c r="F295" s="2" t="s">
        <v>165</v>
      </c>
      <c r="G295" s="20">
        <v>49.8</v>
      </c>
      <c r="H295" s="22"/>
      <c r="I295" s="20">
        <f>G295*H295</f>
        <v>0</v>
      </c>
    </row>
    <row r="296" spans="1:9" ht="15" customHeight="1" x14ac:dyDescent="0.25">
      <c r="A296" s="16">
        <v>223</v>
      </c>
      <c r="B296" s="16" t="s">
        <v>233</v>
      </c>
      <c r="C296" s="52"/>
      <c r="D296" s="53"/>
      <c r="E296" s="31">
        <v>119.9</v>
      </c>
      <c r="F296" s="16" t="s">
        <v>165</v>
      </c>
      <c r="G296" s="31">
        <v>119.9</v>
      </c>
      <c r="H296" s="24"/>
      <c r="I296" s="31">
        <f>G296*H296</f>
        <v>0</v>
      </c>
    </row>
    <row r="297" spans="1:9" ht="15" customHeight="1" x14ac:dyDescent="0.25">
      <c r="A297" s="58"/>
      <c r="B297" s="59" t="s">
        <v>170</v>
      </c>
      <c r="C297" s="60"/>
      <c r="D297" s="61"/>
      <c r="E297" s="61"/>
      <c r="F297" s="60"/>
      <c r="G297" s="61"/>
      <c r="H297" s="9"/>
      <c r="I297" s="61"/>
    </row>
    <row r="298" spans="1:9" s="15" customFormat="1" ht="15" customHeight="1" x14ac:dyDescent="0.25">
      <c r="A298" s="2">
        <v>224</v>
      </c>
      <c r="B298" s="2" t="s">
        <v>171</v>
      </c>
      <c r="C298" s="18"/>
      <c r="D298" s="19">
        <v>19</v>
      </c>
      <c r="E298" s="20">
        <v>14</v>
      </c>
      <c r="F298" s="2" t="s">
        <v>165</v>
      </c>
      <c r="G298" s="20">
        <v>14</v>
      </c>
      <c r="H298" s="22"/>
      <c r="I298" s="20">
        <f>G298*H298</f>
        <v>0</v>
      </c>
    </row>
    <row r="299" spans="1:9" ht="15" customHeight="1" x14ac:dyDescent="0.25">
      <c r="A299" s="15">
        <v>225</v>
      </c>
      <c r="B299" s="15" t="s">
        <v>172</v>
      </c>
      <c r="C299" s="42"/>
      <c r="D299" s="43">
        <v>18</v>
      </c>
      <c r="E299" s="44">
        <v>16</v>
      </c>
      <c r="F299" s="15" t="s">
        <v>165</v>
      </c>
      <c r="G299" s="44">
        <v>16</v>
      </c>
      <c r="H299" s="23"/>
      <c r="I299" s="44">
        <f>G299*H299</f>
        <v>0</v>
      </c>
    </row>
    <row r="300" spans="1:9" s="15" customFormat="1" ht="15" customHeight="1" x14ac:dyDescent="0.25">
      <c r="A300" s="2">
        <v>226</v>
      </c>
      <c r="B300" s="2" t="s">
        <v>173</v>
      </c>
      <c r="C300" s="18"/>
      <c r="D300" s="19">
        <v>38</v>
      </c>
      <c r="E300" s="20">
        <v>32.9</v>
      </c>
      <c r="F300" s="2" t="s">
        <v>165</v>
      </c>
      <c r="G300" s="20">
        <v>32.9</v>
      </c>
      <c r="H300" s="22"/>
      <c r="I300" s="20">
        <f>G300*H300</f>
        <v>0</v>
      </c>
    </row>
    <row r="301" spans="1:9" ht="15" customHeight="1" x14ac:dyDescent="0.25">
      <c r="A301" s="99" t="s">
        <v>43</v>
      </c>
      <c r="B301" s="99"/>
      <c r="C301" s="99"/>
      <c r="D301" s="99"/>
      <c r="E301" s="99"/>
      <c r="F301" s="99"/>
      <c r="G301" s="99"/>
      <c r="H301" s="99"/>
      <c r="I301" s="99"/>
    </row>
    <row r="302" spans="1:9" s="15" customFormat="1" ht="15" customHeight="1" x14ac:dyDescent="0.25">
      <c r="A302" s="45"/>
      <c r="B302" s="46" t="s">
        <v>214</v>
      </c>
      <c r="C302" s="47" t="s">
        <v>22</v>
      </c>
      <c r="D302" s="30" t="s">
        <v>39</v>
      </c>
      <c r="E302" s="30" t="s">
        <v>40</v>
      </c>
      <c r="F302" s="47" t="s">
        <v>25</v>
      </c>
      <c r="G302" s="30" t="s">
        <v>41</v>
      </c>
      <c r="H302" s="47" t="s">
        <v>42</v>
      </c>
      <c r="I302" s="30" t="s">
        <v>27</v>
      </c>
    </row>
    <row r="303" spans="1:9" ht="15" customHeight="1" x14ac:dyDescent="0.25">
      <c r="A303" s="2">
        <v>320</v>
      </c>
      <c r="B303" s="2" t="s">
        <v>174</v>
      </c>
      <c r="C303" s="18" t="s">
        <v>83</v>
      </c>
      <c r="D303" s="19">
        <v>3.87</v>
      </c>
      <c r="E303" s="20">
        <v>1.29</v>
      </c>
      <c r="F303" s="2" t="s">
        <v>175</v>
      </c>
      <c r="G303" s="20">
        <v>46.44</v>
      </c>
      <c r="H303" s="22"/>
      <c r="I303" s="20">
        <f>G303*H303</f>
        <v>0</v>
      </c>
    </row>
    <row r="304" spans="1:9" ht="15" customHeight="1" x14ac:dyDescent="0.25">
      <c r="A304" s="87">
        <v>328</v>
      </c>
      <c r="B304" s="16" t="s">
        <v>176</v>
      </c>
      <c r="C304" s="52" t="s">
        <v>83</v>
      </c>
      <c r="D304" s="53">
        <v>3.57</v>
      </c>
      <c r="E304" s="31">
        <v>1.19</v>
      </c>
      <c r="F304" s="87" t="s">
        <v>175</v>
      </c>
      <c r="G304" s="88">
        <v>42.84</v>
      </c>
      <c r="H304" s="89"/>
      <c r="I304" s="88">
        <f>G304*H304</f>
        <v>0</v>
      </c>
    </row>
    <row r="305" spans="1:9" ht="15" customHeight="1" x14ac:dyDescent="0.25">
      <c r="A305" s="87"/>
      <c r="B305" s="16" t="s">
        <v>177</v>
      </c>
      <c r="C305" s="52" t="s">
        <v>87</v>
      </c>
      <c r="D305" s="53">
        <v>3.57</v>
      </c>
      <c r="E305" s="31">
        <v>1.19</v>
      </c>
      <c r="F305" s="87"/>
      <c r="G305" s="88"/>
      <c r="H305" s="89"/>
      <c r="I305" s="88"/>
    </row>
    <row r="306" spans="1:9" ht="15" customHeight="1" x14ac:dyDescent="0.25">
      <c r="A306" s="87"/>
      <c r="B306" s="16" t="s">
        <v>178</v>
      </c>
      <c r="C306" s="52" t="s">
        <v>16</v>
      </c>
      <c r="D306" s="53">
        <v>3.57</v>
      </c>
      <c r="E306" s="31">
        <v>1.19</v>
      </c>
      <c r="F306" s="87"/>
      <c r="G306" s="88"/>
      <c r="H306" s="89"/>
      <c r="I306" s="88"/>
    </row>
    <row r="307" spans="1:9" ht="15" customHeight="1" x14ac:dyDescent="0.25">
      <c r="A307" s="76"/>
      <c r="B307" s="73" t="s">
        <v>215</v>
      </c>
      <c r="C307" s="75"/>
      <c r="D307" s="34"/>
      <c r="E307" s="34"/>
      <c r="F307" s="75"/>
      <c r="G307" s="34"/>
      <c r="H307" s="13"/>
      <c r="I307" s="34"/>
    </row>
    <row r="308" spans="1:9" ht="15" customHeight="1" x14ac:dyDescent="0.25">
      <c r="A308" s="17">
        <v>300</v>
      </c>
      <c r="B308" s="17" t="s">
        <v>179</v>
      </c>
      <c r="C308" s="70" t="s">
        <v>16</v>
      </c>
      <c r="D308" s="71">
        <v>2.79</v>
      </c>
      <c r="E308" s="33">
        <v>1.39</v>
      </c>
      <c r="F308" s="17" t="s">
        <v>180</v>
      </c>
      <c r="G308" s="33">
        <v>33.36</v>
      </c>
      <c r="H308" s="25"/>
      <c r="I308" s="33">
        <f t="shared" ref="I308" si="13">G308*H308</f>
        <v>0</v>
      </c>
    </row>
    <row r="309" spans="1:9" ht="15" customHeight="1" x14ac:dyDescent="0.25">
      <c r="A309" s="2">
        <v>327</v>
      </c>
      <c r="B309" s="2" t="s">
        <v>374</v>
      </c>
      <c r="C309" s="18" t="s">
        <v>87</v>
      </c>
      <c r="D309" s="19">
        <v>2.98</v>
      </c>
      <c r="E309" s="20">
        <v>1.49</v>
      </c>
      <c r="F309" s="2" t="s">
        <v>180</v>
      </c>
      <c r="G309" s="20">
        <v>35.76</v>
      </c>
      <c r="H309" s="22"/>
      <c r="I309" s="20">
        <f>G309*H309</f>
        <v>0</v>
      </c>
    </row>
    <row r="310" spans="1:9" ht="15" customHeight="1" x14ac:dyDescent="0.25">
      <c r="A310" s="17">
        <v>333</v>
      </c>
      <c r="B310" s="17" t="s">
        <v>181</v>
      </c>
      <c r="C310" s="70" t="s">
        <v>84</v>
      </c>
      <c r="D310" s="71">
        <v>3.58</v>
      </c>
      <c r="E310" s="33">
        <v>1.79</v>
      </c>
      <c r="F310" s="17" t="s">
        <v>180</v>
      </c>
      <c r="G310" s="33">
        <v>42.96</v>
      </c>
      <c r="H310" s="25"/>
      <c r="I310" s="33">
        <f>G310*H310</f>
        <v>0</v>
      </c>
    </row>
    <row r="311" spans="1:9" s="14" customFormat="1" ht="15" customHeight="1" x14ac:dyDescent="0.25">
      <c r="A311" s="2">
        <v>341</v>
      </c>
      <c r="B311" s="2" t="s">
        <v>182</v>
      </c>
      <c r="C311" s="18" t="s">
        <v>84</v>
      </c>
      <c r="D311" s="19">
        <v>2.98</v>
      </c>
      <c r="E311" s="20">
        <v>1.49</v>
      </c>
      <c r="F311" s="2" t="s">
        <v>180</v>
      </c>
      <c r="G311" s="20">
        <v>35.76</v>
      </c>
      <c r="H311" s="22"/>
      <c r="I311" s="20">
        <f>G311*H311</f>
        <v>0</v>
      </c>
    </row>
    <row r="312" spans="1:9" s="17" customFormat="1" ht="15" customHeight="1" x14ac:dyDescent="0.25">
      <c r="A312" s="45"/>
      <c r="B312" s="46" t="s">
        <v>216</v>
      </c>
      <c r="C312" s="47" t="s">
        <v>22</v>
      </c>
      <c r="D312" s="30" t="s">
        <v>39</v>
      </c>
      <c r="E312" s="30" t="s">
        <v>40</v>
      </c>
      <c r="F312" s="47" t="s">
        <v>25</v>
      </c>
      <c r="G312" s="30" t="s">
        <v>41</v>
      </c>
      <c r="H312" s="5" t="s">
        <v>42</v>
      </c>
      <c r="I312" s="30" t="s">
        <v>27</v>
      </c>
    </row>
    <row r="313" spans="1:9" ht="15" customHeight="1" x14ac:dyDescent="0.25">
      <c r="A313" s="87">
        <v>305</v>
      </c>
      <c r="B313" s="16" t="s">
        <v>183</v>
      </c>
      <c r="C313" s="52" t="s">
        <v>87</v>
      </c>
      <c r="D313" s="53">
        <v>3.2</v>
      </c>
      <c r="E313" s="31">
        <v>2.4900000000000002</v>
      </c>
      <c r="F313" s="87" t="s">
        <v>180</v>
      </c>
      <c r="G313" s="88">
        <v>59.76</v>
      </c>
      <c r="H313" s="89"/>
      <c r="I313" s="88">
        <f t="shared" ref="I313" si="14">G313*H313</f>
        <v>0</v>
      </c>
    </row>
    <row r="314" spans="1:9" s="17" customFormat="1" ht="15" customHeight="1" x14ac:dyDescent="0.25">
      <c r="A314" s="87"/>
      <c r="B314" s="16" t="s">
        <v>184</v>
      </c>
      <c r="C314" s="52" t="s">
        <v>87</v>
      </c>
      <c r="D314" s="53">
        <v>3.9</v>
      </c>
      <c r="E314" s="31">
        <v>2.4900000000000002</v>
      </c>
      <c r="F314" s="87"/>
      <c r="G314" s="88"/>
      <c r="H314" s="89"/>
      <c r="I314" s="88"/>
    </row>
    <row r="315" spans="1:9" ht="15" customHeight="1" x14ac:dyDescent="0.25">
      <c r="A315" s="84">
        <v>311</v>
      </c>
      <c r="B315" s="2" t="s">
        <v>185</v>
      </c>
      <c r="C315" s="18" t="s">
        <v>16</v>
      </c>
      <c r="D315" s="19">
        <v>2.78</v>
      </c>
      <c r="E315" s="20">
        <v>1.59</v>
      </c>
      <c r="F315" s="84" t="s">
        <v>180</v>
      </c>
      <c r="G315" s="85">
        <v>38.159999999999997</v>
      </c>
      <c r="H315" s="86"/>
      <c r="I315" s="85">
        <f>G315*H315</f>
        <v>0</v>
      </c>
    </row>
    <row r="316" spans="1:9" ht="15" customHeight="1" x14ac:dyDescent="0.25">
      <c r="A316" s="84"/>
      <c r="B316" s="2" t="s">
        <v>400</v>
      </c>
      <c r="C316" s="18" t="s">
        <v>85</v>
      </c>
      <c r="D316" s="19">
        <v>2.6</v>
      </c>
      <c r="E316" s="20">
        <v>1.59</v>
      </c>
      <c r="F316" s="84"/>
      <c r="G316" s="85"/>
      <c r="H316" s="86"/>
      <c r="I316" s="85"/>
    </row>
    <row r="317" spans="1:9" ht="15" customHeight="1" x14ac:dyDescent="0.25">
      <c r="A317" s="87">
        <v>319</v>
      </c>
      <c r="B317" s="16" t="s">
        <v>186</v>
      </c>
      <c r="C317" s="52" t="s">
        <v>85</v>
      </c>
      <c r="D317" s="53">
        <v>2.78</v>
      </c>
      <c r="E317" s="31">
        <v>1.59</v>
      </c>
      <c r="F317" s="87" t="s">
        <v>180</v>
      </c>
      <c r="G317" s="88">
        <v>38.159999999999997</v>
      </c>
      <c r="H317" s="89"/>
      <c r="I317" s="88">
        <f>G317*H317</f>
        <v>0</v>
      </c>
    </row>
    <row r="318" spans="1:9" ht="15" customHeight="1" x14ac:dyDescent="0.25">
      <c r="A318" s="87"/>
      <c r="B318" s="16" t="s">
        <v>401</v>
      </c>
      <c r="C318" s="52" t="s">
        <v>87</v>
      </c>
      <c r="D318" s="53">
        <v>3.7</v>
      </c>
      <c r="E318" s="31">
        <v>1.59</v>
      </c>
      <c r="F318" s="87"/>
      <c r="G318" s="88"/>
      <c r="H318" s="89"/>
      <c r="I318" s="88"/>
    </row>
    <row r="319" spans="1:9" ht="15" customHeight="1" x14ac:dyDescent="0.25">
      <c r="A319" s="76"/>
      <c r="B319" s="73" t="s">
        <v>217</v>
      </c>
      <c r="C319" s="75"/>
      <c r="D319" s="34"/>
      <c r="E319" s="34"/>
      <c r="F319" s="75"/>
      <c r="G319" s="34"/>
      <c r="H319" s="13"/>
      <c r="I319" s="34"/>
    </row>
    <row r="320" spans="1:9" ht="15" customHeight="1" x14ac:dyDescent="0.25">
      <c r="A320" s="84">
        <v>312</v>
      </c>
      <c r="B320" s="2" t="s">
        <v>398</v>
      </c>
      <c r="C320" s="18" t="s">
        <v>83</v>
      </c>
      <c r="D320" s="19">
        <v>3.57</v>
      </c>
      <c r="E320" s="20">
        <v>1.69</v>
      </c>
      <c r="F320" s="84" t="s">
        <v>187</v>
      </c>
      <c r="G320" s="85">
        <v>67.599999999999994</v>
      </c>
      <c r="H320" s="86"/>
      <c r="I320" s="85">
        <f>G320*H320</f>
        <v>0</v>
      </c>
    </row>
    <row r="321" spans="1:9" ht="15" customHeight="1" x14ac:dyDescent="0.25">
      <c r="A321" s="84"/>
      <c r="B321" s="2" t="s">
        <v>399</v>
      </c>
      <c r="C321" s="18" t="s">
        <v>83</v>
      </c>
      <c r="D321" s="19">
        <v>3.3</v>
      </c>
      <c r="E321" s="20">
        <v>1.69</v>
      </c>
      <c r="F321" s="84"/>
      <c r="G321" s="85"/>
      <c r="H321" s="86"/>
      <c r="I321" s="85"/>
    </row>
    <row r="322" spans="1:9" ht="15" customHeight="1" x14ac:dyDescent="0.25">
      <c r="A322" s="45"/>
      <c r="B322" s="46" t="s">
        <v>218</v>
      </c>
      <c r="C322" s="47"/>
      <c r="D322" s="30"/>
      <c r="E322" s="30"/>
      <c r="F322" s="47"/>
      <c r="G322" s="30"/>
      <c r="H322" s="5"/>
      <c r="I322" s="30"/>
    </row>
    <row r="323" spans="1:9" s="14" customFormat="1" ht="15" customHeight="1" x14ac:dyDescent="0.25">
      <c r="A323" s="16">
        <v>301</v>
      </c>
      <c r="B323" s="16" t="s">
        <v>395</v>
      </c>
      <c r="C323" s="52"/>
      <c r="D323" s="53">
        <v>1.99</v>
      </c>
      <c r="E323" s="31">
        <v>1.49</v>
      </c>
      <c r="F323" s="16" t="s">
        <v>188</v>
      </c>
      <c r="G323" s="31">
        <v>17.88</v>
      </c>
      <c r="H323" s="24"/>
      <c r="I323" s="31">
        <f>G323*H323</f>
        <v>0</v>
      </c>
    </row>
    <row r="324" spans="1:9" ht="15" customHeight="1" x14ac:dyDescent="0.25">
      <c r="A324" s="2">
        <v>302</v>
      </c>
      <c r="B324" s="2" t="s">
        <v>189</v>
      </c>
      <c r="C324" s="18" t="s">
        <v>83</v>
      </c>
      <c r="D324" s="19">
        <v>3.19</v>
      </c>
      <c r="E324" s="20">
        <v>1.79</v>
      </c>
      <c r="F324" s="2" t="s">
        <v>188</v>
      </c>
      <c r="G324" s="20">
        <v>21.48</v>
      </c>
      <c r="H324" s="22"/>
      <c r="I324" s="20">
        <f>G324*H324</f>
        <v>0</v>
      </c>
    </row>
    <row r="325" spans="1:9" ht="15" customHeight="1" x14ac:dyDescent="0.25">
      <c r="A325" s="16">
        <v>303</v>
      </c>
      <c r="B325" s="16" t="s">
        <v>396</v>
      </c>
      <c r="C325" s="52" t="s">
        <v>87</v>
      </c>
      <c r="D325" s="53">
        <v>3.29</v>
      </c>
      <c r="E325" s="31">
        <v>1.99</v>
      </c>
      <c r="F325" s="16" t="s">
        <v>188</v>
      </c>
      <c r="G325" s="31">
        <v>23.88</v>
      </c>
      <c r="H325" s="24"/>
      <c r="I325" s="31">
        <f>G325*H325</f>
        <v>0</v>
      </c>
    </row>
    <row r="326" spans="1:9" ht="15" customHeight="1" x14ac:dyDescent="0.25">
      <c r="A326" s="2">
        <v>304</v>
      </c>
      <c r="B326" s="2" t="s">
        <v>397</v>
      </c>
      <c r="C326" s="18" t="s">
        <v>190</v>
      </c>
      <c r="D326" s="19">
        <v>3.49</v>
      </c>
      <c r="E326" s="20">
        <v>2.1</v>
      </c>
      <c r="F326" s="2" t="s">
        <v>188</v>
      </c>
      <c r="G326" s="20">
        <v>25.2</v>
      </c>
      <c r="H326" s="22"/>
      <c r="I326" s="20">
        <f>G326*H326</f>
        <v>0</v>
      </c>
    </row>
    <row r="327" spans="1:9" s="16" customFormat="1" ht="15" customHeight="1" x14ac:dyDescent="0.25">
      <c r="A327" s="76"/>
      <c r="B327" s="73" t="s">
        <v>219</v>
      </c>
      <c r="C327" s="75"/>
      <c r="D327" s="34"/>
      <c r="E327" s="34"/>
      <c r="F327" s="75"/>
      <c r="G327" s="34"/>
      <c r="H327" s="13"/>
      <c r="I327" s="34"/>
    </row>
    <row r="328" spans="1:9" ht="15" customHeight="1" x14ac:dyDescent="0.25">
      <c r="A328" s="17">
        <v>306</v>
      </c>
      <c r="B328" s="17" t="s">
        <v>375</v>
      </c>
      <c r="C328" s="70" t="s">
        <v>85</v>
      </c>
      <c r="D328" s="71">
        <v>3.57</v>
      </c>
      <c r="E328" s="33">
        <v>1.59</v>
      </c>
      <c r="F328" s="17" t="s">
        <v>188</v>
      </c>
      <c r="G328" s="33">
        <v>19.079999999999998</v>
      </c>
      <c r="H328" s="25"/>
      <c r="I328" s="33">
        <f>G328*H328</f>
        <v>0</v>
      </c>
    </row>
    <row r="329" spans="1:9" s="16" customFormat="1" ht="15" customHeight="1" x14ac:dyDescent="0.25">
      <c r="A329" s="2">
        <v>307</v>
      </c>
      <c r="B329" s="2" t="s">
        <v>376</v>
      </c>
      <c r="C329" s="18" t="s">
        <v>83</v>
      </c>
      <c r="D329" s="19">
        <v>3.57</v>
      </c>
      <c r="E329" s="20">
        <v>1.69</v>
      </c>
      <c r="F329" s="2" t="s">
        <v>188</v>
      </c>
      <c r="G329" s="20">
        <v>20.28</v>
      </c>
      <c r="H329" s="22"/>
      <c r="I329" s="20">
        <f>G329*H329</f>
        <v>0</v>
      </c>
    </row>
    <row r="330" spans="1:9" ht="15" customHeight="1" x14ac:dyDescent="0.25">
      <c r="A330" s="17">
        <v>308</v>
      </c>
      <c r="B330" s="17" t="s">
        <v>191</v>
      </c>
      <c r="C330" s="70" t="s">
        <v>16</v>
      </c>
      <c r="D330" s="71">
        <v>3.57</v>
      </c>
      <c r="E330" s="33">
        <v>1.79</v>
      </c>
      <c r="F330" s="17" t="s">
        <v>188</v>
      </c>
      <c r="G330" s="33">
        <v>21.48</v>
      </c>
      <c r="H330" s="25"/>
      <c r="I330" s="33">
        <f>G330*H330</f>
        <v>0</v>
      </c>
    </row>
    <row r="331" spans="1:9" s="14" customFormat="1" ht="15" customHeight="1" x14ac:dyDescent="0.25">
      <c r="A331" s="2">
        <v>309</v>
      </c>
      <c r="B331" s="2" t="s">
        <v>402</v>
      </c>
      <c r="C331" s="18" t="s">
        <v>83</v>
      </c>
      <c r="D331" s="19">
        <v>3.3</v>
      </c>
      <c r="E331" s="20">
        <v>1.59</v>
      </c>
      <c r="F331" s="2" t="s">
        <v>188</v>
      </c>
      <c r="G331" s="20">
        <v>19.079999999999998</v>
      </c>
      <c r="H331" s="22"/>
      <c r="I331" s="20">
        <f>G331*H331</f>
        <v>0</v>
      </c>
    </row>
    <row r="332" spans="1:9" ht="15" customHeight="1" x14ac:dyDescent="0.25">
      <c r="A332" s="17">
        <v>310</v>
      </c>
      <c r="B332" s="17" t="s">
        <v>377</v>
      </c>
      <c r="C332" s="70" t="s">
        <v>83</v>
      </c>
      <c r="D332" s="71">
        <v>3.3</v>
      </c>
      <c r="E332" s="33">
        <v>1.59</v>
      </c>
      <c r="F332" s="17" t="s">
        <v>188</v>
      </c>
      <c r="G332" s="33">
        <v>19.079999999999998</v>
      </c>
      <c r="H332" s="25"/>
      <c r="I332" s="33">
        <f>G332*H332</f>
        <v>0</v>
      </c>
    </row>
    <row r="333" spans="1:9" s="17" customFormat="1" ht="15" customHeight="1" x14ac:dyDescent="0.25">
      <c r="A333" s="45"/>
      <c r="B333" s="46" t="s">
        <v>220</v>
      </c>
      <c r="C333" s="47"/>
      <c r="D333" s="30"/>
      <c r="E333" s="30"/>
      <c r="F333" s="47"/>
      <c r="G333" s="30"/>
      <c r="H333" s="5"/>
      <c r="I333" s="30"/>
    </row>
    <row r="334" spans="1:9" ht="15" customHeight="1" x14ac:dyDescent="0.25">
      <c r="A334" s="16">
        <v>313</v>
      </c>
      <c r="B334" s="16" t="s">
        <v>403</v>
      </c>
      <c r="C334" s="52" t="s">
        <v>16</v>
      </c>
      <c r="D334" s="53">
        <v>3.4</v>
      </c>
      <c r="E334" s="31">
        <v>1.99</v>
      </c>
      <c r="F334" s="16" t="s">
        <v>192</v>
      </c>
      <c r="G334" s="31">
        <v>39.799999999999997</v>
      </c>
      <c r="H334" s="24"/>
      <c r="I334" s="31">
        <f t="shared" ref="I334:I339" si="15">G334*H334</f>
        <v>0</v>
      </c>
    </row>
    <row r="335" spans="1:9" s="17" customFormat="1" ht="15" customHeight="1" x14ac:dyDescent="0.25">
      <c r="A335" s="2">
        <v>314</v>
      </c>
      <c r="B335" s="2" t="s">
        <v>404</v>
      </c>
      <c r="C335" s="18" t="s">
        <v>83</v>
      </c>
      <c r="D335" s="19">
        <v>3</v>
      </c>
      <c r="E335" s="20">
        <v>1.99</v>
      </c>
      <c r="F335" s="2" t="s">
        <v>192</v>
      </c>
      <c r="G335" s="20">
        <v>39.799999999999997</v>
      </c>
      <c r="H335" s="22"/>
      <c r="I335" s="20">
        <f t="shared" si="15"/>
        <v>0</v>
      </c>
    </row>
    <row r="336" spans="1:9" ht="15" customHeight="1" x14ac:dyDescent="0.25">
      <c r="A336" s="16">
        <v>315</v>
      </c>
      <c r="B336" s="16" t="s">
        <v>405</v>
      </c>
      <c r="C336" s="52" t="s">
        <v>87</v>
      </c>
      <c r="D336" s="53">
        <v>3.1</v>
      </c>
      <c r="E336" s="31">
        <v>2.19</v>
      </c>
      <c r="F336" s="16" t="s">
        <v>192</v>
      </c>
      <c r="G336" s="31">
        <v>43.8</v>
      </c>
      <c r="H336" s="24"/>
      <c r="I336" s="31">
        <f t="shared" si="15"/>
        <v>0</v>
      </c>
    </row>
    <row r="337" spans="1:9" ht="15" customHeight="1" x14ac:dyDescent="0.25">
      <c r="A337" s="2">
        <v>316</v>
      </c>
      <c r="B337" s="2" t="s">
        <v>378</v>
      </c>
      <c r="C337" s="18" t="s">
        <v>83</v>
      </c>
      <c r="D337" s="19">
        <v>3.5</v>
      </c>
      <c r="E337" s="20">
        <v>1.79</v>
      </c>
      <c r="F337" s="2" t="s">
        <v>188</v>
      </c>
      <c r="G337" s="20">
        <v>21.48</v>
      </c>
      <c r="H337" s="22"/>
      <c r="I337" s="20">
        <f t="shared" si="15"/>
        <v>0</v>
      </c>
    </row>
    <row r="338" spans="1:9" s="16" customFormat="1" ht="15" customHeight="1" x14ac:dyDescent="0.25">
      <c r="A338" s="16">
        <v>317</v>
      </c>
      <c r="B338" s="16" t="s">
        <v>379</v>
      </c>
      <c r="C338" s="52" t="s">
        <v>86</v>
      </c>
      <c r="D338" s="53">
        <v>3.7</v>
      </c>
      <c r="E338" s="31">
        <v>1.89</v>
      </c>
      <c r="F338" s="16" t="s">
        <v>188</v>
      </c>
      <c r="G338" s="31">
        <v>22.68</v>
      </c>
      <c r="H338" s="24"/>
      <c r="I338" s="31">
        <f t="shared" si="15"/>
        <v>0</v>
      </c>
    </row>
    <row r="339" spans="1:9" ht="15" customHeight="1" x14ac:dyDescent="0.25">
      <c r="A339" s="2">
        <v>318</v>
      </c>
      <c r="B339" s="2" t="s">
        <v>380</v>
      </c>
      <c r="C339" s="18" t="s">
        <v>16</v>
      </c>
      <c r="D339" s="19">
        <v>4</v>
      </c>
      <c r="E339" s="20">
        <v>1.99</v>
      </c>
      <c r="F339" s="2" t="s">
        <v>188</v>
      </c>
      <c r="G339" s="20">
        <v>23.88</v>
      </c>
      <c r="H339" s="22"/>
      <c r="I339" s="20">
        <f t="shared" si="15"/>
        <v>0</v>
      </c>
    </row>
    <row r="340" spans="1:9" ht="15" customHeight="1" x14ac:dyDescent="0.25">
      <c r="A340" s="76"/>
      <c r="B340" s="73" t="s">
        <v>221</v>
      </c>
      <c r="C340" s="75"/>
      <c r="D340" s="34"/>
      <c r="E340" s="34"/>
      <c r="F340" s="75"/>
      <c r="G340" s="34"/>
      <c r="H340" s="13"/>
      <c r="I340" s="34"/>
    </row>
    <row r="341" spans="1:9" s="16" customFormat="1" ht="15" customHeight="1" x14ac:dyDescent="0.25">
      <c r="A341" s="35">
        <v>321</v>
      </c>
      <c r="B341" s="35" t="s">
        <v>394</v>
      </c>
      <c r="C341" s="78"/>
      <c r="D341" s="79">
        <v>2.5</v>
      </c>
      <c r="E341" s="36">
        <v>1.49</v>
      </c>
      <c r="F341" s="35" t="s">
        <v>188</v>
      </c>
      <c r="G341" s="36">
        <v>17.88</v>
      </c>
      <c r="H341" s="29"/>
      <c r="I341" s="36">
        <f t="shared" ref="I341:I346" si="16">G341*H341</f>
        <v>0</v>
      </c>
    </row>
    <row r="342" spans="1:9" ht="15" customHeight="1" x14ac:dyDescent="0.25">
      <c r="A342" s="63">
        <v>322</v>
      </c>
      <c r="B342" s="63" t="s">
        <v>393</v>
      </c>
      <c r="C342" s="64" t="s">
        <v>16</v>
      </c>
      <c r="D342" s="65">
        <v>2.8</v>
      </c>
      <c r="E342" s="32">
        <v>1.59</v>
      </c>
      <c r="F342" s="63" t="s">
        <v>188</v>
      </c>
      <c r="G342" s="32">
        <v>19.079999999999998</v>
      </c>
      <c r="H342" s="28"/>
      <c r="I342" s="32">
        <f t="shared" si="16"/>
        <v>0</v>
      </c>
    </row>
    <row r="343" spans="1:9" s="16" customFormat="1" ht="15" customHeight="1" x14ac:dyDescent="0.25">
      <c r="A343" s="35">
        <v>323</v>
      </c>
      <c r="B343" s="35" t="s">
        <v>392</v>
      </c>
      <c r="C343" s="78" t="s">
        <v>87</v>
      </c>
      <c r="D343" s="79">
        <v>2.9</v>
      </c>
      <c r="E343" s="36">
        <v>1.59</v>
      </c>
      <c r="F343" s="35" t="s">
        <v>188</v>
      </c>
      <c r="G343" s="36">
        <v>19.079999999999998</v>
      </c>
      <c r="H343" s="29"/>
      <c r="I343" s="36">
        <f t="shared" si="16"/>
        <v>0</v>
      </c>
    </row>
    <row r="344" spans="1:9" s="14" customFormat="1" ht="15" customHeight="1" x14ac:dyDescent="0.25">
      <c r="A344" s="63">
        <v>324</v>
      </c>
      <c r="B344" s="63" t="s">
        <v>17</v>
      </c>
      <c r="C344" s="64" t="s">
        <v>85</v>
      </c>
      <c r="D344" s="65">
        <v>2.78</v>
      </c>
      <c r="E344" s="32">
        <v>1.59</v>
      </c>
      <c r="F344" s="63" t="s">
        <v>188</v>
      </c>
      <c r="G344" s="32">
        <v>19.079999999999998</v>
      </c>
      <c r="H344" s="28"/>
      <c r="I344" s="32">
        <f t="shared" si="16"/>
        <v>0</v>
      </c>
    </row>
    <row r="345" spans="1:9" ht="15" customHeight="1" x14ac:dyDescent="0.25">
      <c r="A345" s="35">
        <v>325</v>
      </c>
      <c r="B345" s="35" t="s">
        <v>18</v>
      </c>
      <c r="C345" s="78" t="s">
        <v>83</v>
      </c>
      <c r="D345" s="79">
        <v>2.6</v>
      </c>
      <c r="E345" s="36">
        <v>1.69</v>
      </c>
      <c r="F345" s="35" t="s">
        <v>188</v>
      </c>
      <c r="G345" s="36">
        <v>20.28</v>
      </c>
      <c r="H345" s="29"/>
      <c r="I345" s="36">
        <f t="shared" si="16"/>
        <v>0</v>
      </c>
    </row>
    <row r="346" spans="1:9" s="17" customFormat="1" ht="15" customHeight="1" x14ac:dyDescent="0.25">
      <c r="A346" s="63">
        <v>326</v>
      </c>
      <c r="B346" s="63" t="s">
        <v>88</v>
      </c>
      <c r="C346" s="64" t="s">
        <v>16</v>
      </c>
      <c r="D346" s="65">
        <v>3.2</v>
      </c>
      <c r="E346" s="32">
        <v>1.79</v>
      </c>
      <c r="F346" s="63" t="s">
        <v>188</v>
      </c>
      <c r="G346" s="32">
        <v>21.48</v>
      </c>
      <c r="H346" s="28"/>
      <c r="I346" s="32">
        <f t="shared" si="16"/>
        <v>0</v>
      </c>
    </row>
    <row r="347" spans="1:9" ht="15" customHeight="1" x14ac:dyDescent="0.25">
      <c r="A347" s="45"/>
      <c r="B347" s="46" t="s">
        <v>222</v>
      </c>
      <c r="C347" s="47"/>
      <c r="D347" s="30"/>
      <c r="E347" s="30"/>
      <c r="F347" s="47"/>
      <c r="G347" s="30"/>
      <c r="H347" s="5"/>
      <c r="I347" s="30"/>
    </row>
    <row r="348" spans="1:9" s="17" customFormat="1" ht="15" customHeight="1" x14ac:dyDescent="0.25">
      <c r="A348" s="16">
        <v>329</v>
      </c>
      <c r="B348" s="16" t="s">
        <v>391</v>
      </c>
      <c r="C348" s="52" t="s">
        <v>86</v>
      </c>
      <c r="D348" s="53">
        <v>3.58</v>
      </c>
      <c r="E348" s="31">
        <v>1.69</v>
      </c>
      <c r="F348" s="16" t="s">
        <v>188</v>
      </c>
      <c r="G348" s="31">
        <v>20.28</v>
      </c>
      <c r="H348" s="24"/>
      <c r="I348" s="31">
        <f>G348*H348</f>
        <v>0</v>
      </c>
    </row>
    <row r="349" spans="1:9" ht="15" customHeight="1" x14ac:dyDescent="0.25">
      <c r="A349" s="2">
        <v>330</v>
      </c>
      <c r="B349" s="2" t="s">
        <v>381</v>
      </c>
      <c r="C349" s="18" t="s">
        <v>85</v>
      </c>
      <c r="D349" s="19">
        <v>3.47</v>
      </c>
      <c r="E349" s="20">
        <v>1.89</v>
      </c>
      <c r="F349" s="2" t="s">
        <v>188</v>
      </c>
      <c r="G349" s="20">
        <v>22.68</v>
      </c>
      <c r="H349" s="22"/>
      <c r="I349" s="20">
        <f>G349*H349</f>
        <v>0</v>
      </c>
    </row>
    <row r="350" spans="1:9" ht="15" customHeight="1" x14ac:dyDescent="0.25">
      <c r="A350" s="16">
        <v>331</v>
      </c>
      <c r="B350" s="16" t="s">
        <v>382</v>
      </c>
      <c r="C350" s="52" t="s">
        <v>83</v>
      </c>
      <c r="D350" s="53">
        <v>3.38</v>
      </c>
      <c r="E350" s="31">
        <v>1.99</v>
      </c>
      <c r="F350" s="16" t="s">
        <v>188</v>
      </c>
      <c r="G350" s="31">
        <v>23.88</v>
      </c>
      <c r="H350" s="24"/>
      <c r="I350" s="31">
        <f>G350*H350</f>
        <v>0</v>
      </c>
    </row>
    <row r="351" spans="1:9" s="16" customFormat="1" ht="15" customHeight="1" x14ac:dyDescent="0.25">
      <c r="A351" s="2">
        <v>332</v>
      </c>
      <c r="B351" s="2" t="s">
        <v>383</v>
      </c>
      <c r="C351" s="18" t="s">
        <v>84</v>
      </c>
      <c r="D351" s="19">
        <v>3.47</v>
      </c>
      <c r="E351" s="20">
        <v>2.1</v>
      </c>
      <c r="F351" s="2" t="s">
        <v>188</v>
      </c>
      <c r="G351" s="20">
        <v>25.2</v>
      </c>
      <c r="H351" s="22"/>
      <c r="I351" s="20">
        <f>G351*H351</f>
        <v>0</v>
      </c>
    </row>
    <row r="352" spans="1:9" ht="15" customHeight="1" x14ac:dyDescent="0.25">
      <c r="A352" s="76"/>
      <c r="B352" s="73" t="s">
        <v>223</v>
      </c>
      <c r="C352" s="75"/>
      <c r="D352" s="34"/>
      <c r="E352" s="34"/>
      <c r="F352" s="75"/>
      <c r="G352" s="34"/>
      <c r="H352" s="13"/>
      <c r="I352" s="34"/>
    </row>
    <row r="353" spans="1:9" s="16" customFormat="1" ht="15" customHeight="1" x14ac:dyDescent="0.25">
      <c r="A353" s="35">
        <v>334</v>
      </c>
      <c r="B353" s="35" t="s">
        <v>390</v>
      </c>
      <c r="C353" s="78" t="s">
        <v>87</v>
      </c>
      <c r="D353" s="79">
        <v>3.69</v>
      </c>
      <c r="E353" s="36">
        <v>2.29</v>
      </c>
      <c r="F353" s="35" t="s">
        <v>193</v>
      </c>
      <c r="G353" s="36">
        <v>54.96</v>
      </c>
      <c r="H353" s="29"/>
      <c r="I353" s="36">
        <f>G353*H353</f>
        <v>0</v>
      </c>
    </row>
    <row r="354" spans="1:9" ht="15" customHeight="1" x14ac:dyDescent="0.25">
      <c r="A354" s="63">
        <v>335</v>
      </c>
      <c r="B354" s="63" t="s">
        <v>389</v>
      </c>
      <c r="C354" s="64" t="s">
        <v>83</v>
      </c>
      <c r="D354" s="65">
        <v>3.38</v>
      </c>
      <c r="E354" s="32">
        <v>1.99</v>
      </c>
      <c r="F354" s="63" t="s">
        <v>193</v>
      </c>
      <c r="G354" s="32">
        <v>47.76</v>
      </c>
      <c r="H354" s="28"/>
      <c r="I354" s="32">
        <f>G354*H354</f>
        <v>0</v>
      </c>
    </row>
    <row r="355" spans="1:9" ht="15" customHeight="1" x14ac:dyDescent="0.25">
      <c r="A355" s="35">
        <v>336</v>
      </c>
      <c r="B355" s="35" t="s">
        <v>388</v>
      </c>
      <c r="C355" s="78" t="s">
        <v>87</v>
      </c>
      <c r="D355" s="79">
        <v>3.58</v>
      </c>
      <c r="E355" s="36">
        <v>2.39</v>
      </c>
      <c r="F355" s="35" t="s">
        <v>193</v>
      </c>
      <c r="G355" s="36">
        <v>57.36</v>
      </c>
      <c r="H355" s="29"/>
      <c r="I355" s="36">
        <f>G355*H355</f>
        <v>0</v>
      </c>
    </row>
    <row r="356" spans="1:9" ht="15" customHeight="1" x14ac:dyDescent="0.25">
      <c r="A356" s="63">
        <v>337</v>
      </c>
      <c r="B356" s="63" t="s">
        <v>387</v>
      </c>
      <c r="C356" s="64" t="s">
        <v>194</v>
      </c>
      <c r="D356" s="65">
        <v>3.99</v>
      </c>
      <c r="E356" s="32">
        <v>2.59</v>
      </c>
      <c r="F356" s="63" t="s">
        <v>188</v>
      </c>
      <c r="G356" s="32">
        <v>31.08</v>
      </c>
      <c r="H356" s="28"/>
      <c r="I356" s="32">
        <f t="shared" ref="I356" si="17">G356*H356</f>
        <v>0</v>
      </c>
    </row>
    <row r="357" spans="1:9" ht="15" customHeight="1" x14ac:dyDescent="0.25">
      <c r="A357" s="35">
        <v>338</v>
      </c>
      <c r="B357" s="35" t="s">
        <v>384</v>
      </c>
      <c r="C357" s="78" t="s">
        <v>84</v>
      </c>
      <c r="D357" s="79">
        <v>3.4</v>
      </c>
      <c r="E357" s="36">
        <v>1.59</v>
      </c>
      <c r="F357" s="35" t="s">
        <v>188</v>
      </c>
      <c r="G357" s="36">
        <v>19.079999999999998</v>
      </c>
      <c r="H357" s="29"/>
      <c r="I357" s="36">
        <f>G357*H357</f>
        <v>0</v>
      </c>
    </row>
    <row r="358" spans="1:9" ht="15" customHeight="1" x14ac:dyDescent="0.25">
      <c r="A358" s="63">
        <v>339</v>
      </c>
      <c r="B358" s="63" t="s">
        <v>385</v>
      </c>
      <c r="C358" s="64" t="s">
        <v>86</v>
      </c>
      <c r="D358" s="65">
        <v>2.5</v>
      </c>
      <c r="E358" s="32">
        <v>1.69</v>
      </c>
      <c r="F358" s="63" t="s">
        <v>188</v>
      </c>
      <c r="G358" s="32">
        <v>20.28</v>
      </c>
      <c r="H358" s="28"/>
      <c r="I358" s="32">
        <f>G358*H358</f>
        <v>0</v>
      </c>
    </row>
    <row r="359" spans="1:9" ht="15" customHeight="1" x14ac:dyDescent="0.25">
      <c r="A359" s="35">
        <v>340</v>
      </c>
      <c r="B359" s="35" t="s">
        <v>386</v>
      </c>
      <c r="C359" s="78" t="s">
        <v>84</v>
      </c>
      <c r="D359" s="79">
        <v>3.4</v>
      </c>
      <c r="E359" s="36">
        <v>1.69</v>
      </c>
      <c r="F359" s="35" t="s">
        <v>188</v>
      </c>
      <c r="G359" s="36">
        <v>20.28</v>
      </c>
      <c r="H359" s="29"/>
      <c r="I359" s="36">
        <f>G359*H359</f>
        <v>0</v>
      </c>
    </row>
    <row r="360" spans="1:9" ht="15" customHeight="1" x14ac:dyDescent="0.25">
      <c r="A360" s="99" t="s">
        <v>44</v>
      </c>
      <c r="B360" s="100"/>
      <c r="C360" s="100"/>
      <c r="D360" s="100"/>
      <c r="E360" s="100"/>
      <c r="F360" s="100"/>
      <c r="G360" s="100"/>
      <c r="H360" s="100"/>
      <c r="I360" s="100"/>
    </row>
    <row r="361" spans="1:9" ht="15" customHeight="1" x14ac:dyDescent="0.25">
      <c r="A361" s="45"/>
      <c r="B361" s="46" t="s">
        <v>224</v>
      </c>
      <c r="C361" s="47"/>
      <c r="D361" s="30"/>
      <c r="E361" s="30"/>
      <c r="F361" s="47"/>
      <c r="G361" s="30"/>
      <c r="H361" s="47"/>
      <c r="I361" s="30"/>
    </row>
    <row r="362" spans="1:9" ht="15" customHeight="1" x14ac:dyDescent="0.25">
      <c r="A362" s="16">
        <v>415</v>
      </c>
      <c r="B362" s="16" t="s">
        <v>195</v>
      </c>
      <c r="C362" s="52" t="s">
        <v>201</v>
      </c>
      <c r="D362" s="53">
        <v>2.78</v>
      </c>
      <c r="E362" s="31">
        <v>1.39</v>
      </c>
      <c r="F362" s="16" t="s">
        <v>180</v>
      </c>
      <c r="G362" s="31">
        <v>33.36</v>
      </c>
      <c r="H362" s="24"/>
      <c r="I362" s="31">
        <f t="shared" ref="I362" si="18">G362*H362</f>
        <v>0</v>
      </c>
    </row>
    <row r="363" spans="1:9" ht="15" customHeight="1" x14ac:dyDescent="0.25">
      <c r="A363" s="2"/>
      <c r="B363" s="2" t="s">
        <v>196</v>
      </c>
      <c r="C363" s="18"/>
      <c r="D363" s="19">
        <v>2.78</v>
      </c>
      <c r="E363" s="20">
        <v>1.39</v>
      </c>
      <c r="F363" s="2"/>
      <c r="G363" s="20"/>
      <c r="H363" s="22"/>
      <c r="I363" s="20"/>
    </row>
    <row r="364" spans="1:9" ht="15" customHeight="1" x14ac:dyDescent="0.25">
      <c r="A364" s="45"/>
      <c r="B364" s="46" t="s">
        <v>225</v>
      </c>
      <c r="C364" s="47"/>
      <c r="D364" s="30"/>
      <c r="E364" s="30"/>
      <c r="F364" s="47"/>
      <c r="G364" s="30"/>
      <c r="H364" s="5"/>
      <c r="I364" s="30"/>
    </row>
    <row r="365" spans="1:9" ht="15" customHeight="1" x14ac:dyDescent="0.25">
      <c r="A365" s="16">
        <v>400</v>
      </c>
      <c r="B365" s="16" t="s">
        <v>197</v>
      </c>
      <c r="C365" s="52" t="s">
        <v>78</v>
      </c>
      <c r="D365" s="53">
        <v>29.9</v>
      </c>
      <c r="E365" s="31">
        <v>14.95</v>
      </c>
      <c r="F365" s="16" t="s">
        <v>198</v>
      </c>
      <c r="G365" s="31">
        <v>89.7</v>
      </c>
      <c r="H365" s="24"/>
      <c r="I365" s="31">
        <f>G365*H365</f>
        <v>0</v>
      </c>
    </row>
    <row r="366" spans="1:9" ht="15" customHeight="1" x14ac:dyDescent="0.25">
      <c r="A366" s="2">
        <v>406</v>
      </c>
      <c r="B366" s="2" t="s">
        <v>199</v>
      </c>
      <c r="C366" s="18" t="s">
        <v>79</v>
      </c>
      <c r="D366" s="19">
        <v>35</v>
      </c>
      <c r="E366" s="20">
        <v>17.5</v>
      </c>
      <c r="F366" s="2" t="s">
        <v>198</v>
      </c>
      <c r="G366" s="20">
        <v>105</v>
      </c>
      <c r="H366" s="22"/>
      <c r="I366" s="20">
        <f>G366*H366</f>
        <v>0</v>
      </c>
    </row>
    <row r="367" spans="1:9" ht="15" customHeight="1" x14ac:dyDescent="0.25">
      <c r="A367" s="80"/>
      <c r="B367" s="80" t="s">
        <v>226</v>
      </c>
      <c r="C367" s="81"/>
      <c r="D367" s="82"/>
      <c r="E367" s="82"/>
      <c r="F367" s="80"/>
      <c r="G367" s="82"/>
      <c r="H367" s="26"/>
      <c r="I367" s="82"/>
    </row>
    <row r="368" spans="1:9" ht="15" customHeight="1" x14ac:dyDescent="0.25">
      <c r="A368" s="17">
        <v>405</v>
      </c>
      <c r="B368" s="17" t="s">
        <v>407</v>
      </c>
      <c r="C368" s="70" t="s">
        <v>200</v>
      </c>
      <c r="D368" s="83">
        <v>2.58</v>
      </c>
      <c r="E368" s="33">
        <v>1.29</v>
      </c>
      <c r="F368" s="17" t="s">
        <v>188</v>
      </c>
      <c r="G368" s="33">
        <v>15.48</v>
      </c>
      <c r="H368" s="25"/>
      <c r="I368" s="33">
        <f>H368*G368</f>
        <v>0</v>
      </c>
    </row>
    <row r="369" spans="1:9" ht="15" customHeight="1" x14ac:dyDescent="0.25">
      <c r="A369" s="2">
        <v>407</v>
      </c>
      <c r="B369" s="2" t="s">
        <v>406</v>
      </c>
      <c r="C369" s="18" t="s">
        <v>201</v>
      </c>
      <c r="D369" s="19">
        <v>2.98</v>
      </c>
      <c r="E369" s="20">
        <v>1.49</v>
      </c>
      <c r="F369" s="2" t="s">
        <v>188</v>
      </c>
      <c r="G369" s="20">
        <v>17.88</v>
      </c>
      <c r="H369" s="22"/>
      <c r="I369" s="20">
        <f>H369*G369</f>
        <v>0</v>
      </c>
    </row>
    <row r="370" spans="1:9" ht="15" customHeight="1" x14ac:dyDescent="0.25">
      <c r="A370" s="58"/>
      <c r="B370" s="59" t="s">
        <v>19</v>
      </c>
      <c r="C370" s="60" t="s">
        <v>22</v>
      </c>
      <c r="D370" s="61" t="s">
        <v>39</v>
      </c>
      <c r="E370" s="61" t="s">
        <v>40</v>
      </c>
      <c r="F370" s="60" t="s">
        <v>25</v>
      </c>
      <c r="G370" s="61" t="s">
        <v>41</v>
      </c>
      <c r="H370" s="9" t="s">
        <v>42</v>
      </c>
      <c r="I370" s="61" t="s">
        <v>27</v>
      </c>
    </row>
    <row r="371" spans="1:9" ht="15" customHeight="1" x14ac:dyDescent="0.25">
      <c r="A371" s="15">
        <v>401</v>
      </c>
      <c r="B371" s="15" t="s">
        <v>413</v>
      </c>
      <c r="C371" s="42" t="s">
        <v>78</v>
      </c>
      <c r="D371" s="44"/>
      <c r="E371" s="44">
        <v>29.9</v>
      </c>
      <c r="F371" s="15" t="s">
        <v>202</v>
      </c>
      <c r="G371" s="44">
        <v>29.9</v>
      </c>
      <c r="H371" s="23"/>
      <c r="I371" s="44">
        <f>G371*H371</f>
        <v>0</v>
      </c>
    </row>
    <row r="372" spans="1:9" ht="15" customHeight="1" x14ac:dyDescent="0.25">
      <c r="A372" s="2">
        <v>402</v>
      </c>
      <c r="B372" s="2" t="s">
        <v>412</v>
      </c>
      <c r="C372" s="18" t="s">
        <v>78</v>
      </c>
      <c r="D372" s="19">
        <v>45</v>
      </c>
      <c r="E372" s="20">
        <v>39.9</v>
      </c>
      <c r="F372" s="2" t="s">
        <v>202</v>
      </c>
      <c r="G372" s="20">
        <v>39.9</v>
      </c>
      <c r="H372" s="22"/>
      <c r="I372" s="20">
        <f>G372*H372</f>
        <v>0</v>
      </c>
    </row>
    <row r="373" spans="1:9" ht="15" customHeight="1" x14ac:dyDescent="0.25">
      <c r="A373" s="15">
        <v>403</v>
      </c>
      <c r="B373" s="15" t="s">
        <v>408</v>
      </c>
      <c r="C373" s="42" t="s">
        <v>80</v>
      </c>
      <c r="D373" s="43"/>
      <c r="E373" s="44">
        <v>14.85</v>
      </c>
      <c r="F373" s="15" t="s">
        <v>203</v>
      </c>
      <c r="G373" s="44">
        <v>44.55</v>
      </c>
      <c r="H373" s="23"/>
      <c r="I373" s="44">
        <f>H373*G373</f>
        <v>0</v>
      </c>
    </row>
    <row r="374" spans="1:9" ht="15" customHeight="1" x14ac:dyDescent="0.25">
      <c r="A374" s="2">
        <v>404</v>
      </c>
      <c r="B374" s="2" t="s">
        <v>409</v>
      </c>
      <c r="C374" s="18" t="s">
        <v>80</v>
      </c>
      <c r="D374" s="19">
        <v>50</v>
      </c>
      <c r="E374" s="20">
        <v>44.9</v>
      </c>
      <c r="F374" s="2" t="s">
        <v>202</v>
      </c>
      <c r="G374" s="20">
        <v>44.9</v>
      </c>
      <c r="H374" s="22"/>
      <c r="I374" s="20">
        <f>G374*H374</f>
        <v>0</v>
      </c>
    </row>
    <row r="375" spans="1:9" ht="15" customHeight="1" x14ac:dyDescent="0.25">
      <c r="A375" s="15">
        <v>408</v>
      </c>
      <c r="B375" s="15" t="s">
        <v>204</v>
      </c>
      <c r="C375" s="42" t="s">
        <v>79</v>
      </c>
      <c r="D375" s="43"/>
      <c r="E375" s="44">
        <v>35</v>
      </c>
      <c r="F375" s="15" t="s">
        <v>202</v>
      </c>
      <c r="G375" s="44">
        <v>35</v>
      </c>
      <c r="H375" s="23"/>
      <c r="I375" s="44">
        <f t="shared" ref="I375:I384" si="19">G375*H375</f>
        <v>0</v>
      </c>
    </row>
    <row r="376" spans="1:9" ht="15" customHeight="1" x14ac:dyDescent="0.25">
      <c r="A376" s="2">
        <v>409</v>
      </c>
      <c r="B376" s="2" t="s">
        <v>411</v>
      </c>
      <c r="C376" s="18" t="s">
        <v>79</v>
      </c>
      <c r="D376" s="19"/>
      <c r="E376" s="20">
        <v>38.9</v>
      </c>
      <c r="F376" s="2" t="s">
        <v>202</v>
      </c>
      <c r="G376" s="20">
        <v>38.9</v>
      </c>
      <c r="H376" s="22"/>
      <c r="I376" s="20">
        <f t="shared" si="19"/>
        <v>0</v>
      </c>
    </row>
    <row r="377" spans="1:9" ht="15" customHeight="1" x14ac:dyDescent="0.25">
      <c r="A377" s="15">
        <v>410</v>
      </c>
      <c r="B377" s="15" t="s">
        <v>410</v>
      </c>
      <c r="C377" s="42" t="s">
        <v>79</v>
      </c>
      <c r="D377" s="43"/>
      <c r="E377" s="44">
        <v>39.9</v>
      </c>
      <c r="F377" s="15" t="s">
        <v>202</v>
      </c>
      <c r="G377" s="44">
        <v>39.9</v>
      </c>
      <c r="H377" s="23"/>
      <c r="I377" s="44">
        <f t="shared" si="19"/>
        <v>0</v>
      </c>
    </row>
    <row r="378" spans="1:9" ht="15" customHeight="1" x14ac:dyDescent="0.25">
      <c r="A378" s="2">
        <v>411</v>
      </c>
      <c r="B378" s="2" t="s">
        <v>414</v>
      </c>
      <c r="C378" s="18" t="s">
        <v>79</v>
      </c>
      <c r="D378" s="19"/>
      <c r="E378" s="20">
        <v>99</v>
      </c>
      <c r="F378" s="2" t="s">
        <v>202</v>
      </c>
      <c r="G378" s="20">
        <v>99</v>
      </c>
      <c r="H378" s="22"/>
      <c r="I378" s="20">
        <f t="shared" si="19"/>
        <v>0</v>
      </c>
    </row>
    <row r="379" spans="1:9" ht="15" customHeight="1" x14ac:dyDescent="0.25">
      <c r="A379" s="15">
        <v>412</v>
      </c>
      <c r="B379" s="15" t="s">
        <v>415</v>
      </c>
      <c r="C379" s="42" t="s">
        <v>82</v>
      </c>
      <c r="D379" s="43">
        <v>1.9</v>
      </c>
      <c r="E379" s="44">
        <v>1.45</v>
      </c>
      <c r="F379" s="15" t="s">
        <v>205</v>
      </c>
      <c r="G379" s="44">
        <v>34.799999999999997</v>
      </c>
      <c r="H379" s="23"/>
      <c r="I379" s="44">
        <f t="shared" si="19"/>
        <v>0</v>
      </c>
    </row>
    <row r="380" spans="1:9" ht="15" customHeight="1" x14ac:dyDescent="0.25">
      <c r="A380" s="2">
        <v>413</v>
      </c>
      <c r="B380" s="2" t="s">
        <v>416</v>
      </c>
      <c r="C380" s="18" t="s">
        <v>82</v>
      </c>
      <c r="D380" s="19">
        <v>1.9</v>
      </c>
      <c r="E380" s="20">
        <v>1.5</v>
      </c>
      <c r="F380" s="2" t="s">
        <v>205</v>
      </c>
      <c r="G380" s="20">
        <v>36</v>
      </c>
      <c r="H380" s="22"/>
      <c r="I380" s="20">
        <f t="shared" si="19"/>
        <v>0</v>
      </c>
    </row>
    <row r="381" spans="1:9" ht="15" customHeight="1" x14ac:dyDescent="0.25">
      <c r="A381" s="15">
        <v>414</v>
      </c>
      <c r="B381" s="15" t="s">
        <v>417</v>
      </c>
      <c r="C381" s="42" t="s">
        <v>82</v>
      </c>
      <c r="D381" s="43">
        <v>1.9</v>
      </c>
      <c r="E381" s="44">
        <v>1.5</v>
      </c>
      <c r="F381" s="15" t="s">
        <v>205</v>
      </c>
      <c r="G381" s="44">
        <v>36</v>
      </c>
      <c r="H381" s="23"/>
      <c r="I381" s="44">
        <f t="shared" si="19"/>
        <v>0</v>
      </c>
    </row>
    <row r="382" spans="1:9" ht="15" customHeight="1" x14ac:dyDescent="0.25">
      <c r="A382" s="2">
        <v>416</v>
      </c>
      <c r="B382" s="2" t="s">
        <v>420</v>
      </c>
      <c r="C382" s="18" t="s">
        <v>201</v>
      </c>
      <c r="D382" s="19">
        <v>2.1</v>
      </c>
      <c r="E382" s="20">
        <v>1.49</v>
      </c>
      <c r="F382" s="2" t="s">
        <v>188</v>
      </c>
      <c r="G382" s="20">
        <v>17.88</v>
      </c>
      <c r="H382" s="22"/>
      <c r="I382" s="20">
        <f t="shared" si="19"/>
        <v>0</v>
      </c>
    </row>
    <row r="383" spans="1:9" ht="15" customHeight="1" x14ac:dyDescent="0.25">
      <c r="A383" s="15">
        <v>417</v>
      </c>
      <c r="B383" s="15" t="s">
        <v>419</v>
      </c>
      <c r="C383" s="42" t="s">
        <v>201</v>
      </c>
      <c r="D383" s="43">
        <v>2.1</v>
      </c>
      <c r="E383" s="44">
        <v>1.49</v>
      </c>
      <c r="F383" s="15" t="s">
        <v>188</v>
      </c>
      <c r="G383" s="44">
        <v>17.88</v>
      </c>
      <c r="H383" s="23"/>
      <c r="I383" s="44">
        <f t="shared" si="19"/>
        <v>0</v>
      </c>
    </row>
    <row r="384" spans="1:9" ht="15" customHeight="1" x14ac:dyDescent="0.25">
      <c r="A384" s="2">
        <v>418</v>
      </c>
      <c r="B384" s="2" t="s">
        <v>418</v>
      </c>
      <c r="C384" s="18" t="s">
        <v>201</v>
      </c>
      <c r="D384" s="19">
        <v>2.1</v>
      </c>
      <c r="E384" s="20">
        <v>1.49</v>
      </c>
      <c r="F384" s="2" t="s">
        <v>188</v>
      </c>
      <c r="G384" s="20">
        <v>17.88</v>
      </c>
      <c r="H384" s="22"/>
      <c r="I384" s="20">
        <f t="shared" si="19"/>
        <v>0</v>
      </c>
    </row>
    <row r="385" spans="1:9" ht="15" customHeight="1" x14ac:dyDescent="0.25">
      <c r="A385" s="126" t="s">
        <v>1</v>
      </c>
      <c r="B385" s="126"/>
      <c r="C385" s="126"/>
      <c r="D385" s="126"/>
      <c r="E385" s="126"/>
      <c r="F385" s="126"/>
      <c r="G385" s="126"/>
      <c r="H385" s="126"/>
      <c r="I385" s="3">
        <f>SUM(I59:I384)</f>
        <v>0</v>
      </c>
    </row>
    <row r="386" spans="1:9" ht="15" customHeight="1" x14ac:dyDescent="0.25">
      <c r="A386" s="93" t="s">
        <v>45</v>
      </c>
      <c r="B386" s="93"/>
      <c r="C386" s="93"/>
      <c r="D386" s="93"/>
      <c r="E386" s="93"/>
      <c r="F386" s="93"/>
      <c r="G386" s="93"/>
      <c r="H386" s="93"/>
      <c r="I386" s="93"/>
    </row>
    <row r="387" spans="1:9" ht="15" customHeight="1" x14ac:dyDescent="0.25">
      <c r="A387" s="93"/>
      <c r="B387" s="93"/>
      <c r="C387" s="93"/>
      <c r="D387" s="93"/>
      <c r="E387" s="93"/>
      <c r="F387" s="93"/>
      <c r="G387" s="93"/>
      <c r="H387" s="93"/>
      <c r="I387" s="93"/>
    </row>
    <row r="388" spans="1:9" ht="15" customHeight="1" x14ac:dyDescent="0.25">
      <c r="A388" s="93"/>
      <c r="B388" s="93"/>
      <c r="C388" s="93"/>
      <c r="D388" s="93"/>
      <c r="E388" s="93"/>
      <c r="F388" s="93"/>
      <c r="G388" s="93"/>
      <c r="H388" s="93"/>
      <c r="I388" s="93"/>
    </row>
    <row r="389" spans="1:9" ht="15" customHeight="1" x14ac:dyDescent="0.25">
      <c r="A389" s="93"/>
      <c r="B389" s="93"/>
      <c r="C389" s="93"/>
      <c r="D389" s="93"/>
      <c r="E389" s="93"/>
      <c r="F389" s="93"/>
      <c r="G389" s="93"/>
      <c r="H389" s="93"/>
      <c r="I389" s="93"/>
    </row>
    <row r="390" spans="1:9" ht="15" customHeight="1" x14ac:dyDescent="0.25">
      <c r="A390" s="93"/>
      <c r="B390" s="93"/>
      <c r="C390" s="93"/>
      <c r="D390" s="93"/>
      <c r="E390" s="93"/>
      <c r="F390" s="93"/>
      <c r="G390" s="93"/>
      <c r="H390" s="93"/>
      <c r="I390" s="93"/>
    </row>
    <row r="391" spans="1:9" ht="15" customHeight="1" x14ac:dyDescent="0.25">
      <c r="A391" s="94" t="s">
        <v>49</v>
      </c>
      <c r="B391" s="95"/>
      <c r="C391" s="95"/>
      <c r="D391" s="95"/>
      <c r="E391" s="95"/>
      <c r="F391" s="96" t="s">
        <v>46</v>
      </c>
      <c r="G391" s="97"/>
      <c r="H391" s="97"/>
      <c r="I391" s="97"/>
    </row>
    <row r="392" spans="1:9" ht="15" customHeight="1" x14ac:dyDescent="0.25">
      <c r="A392" s="98" t="s">
        <v>47</v>
      </c>
      <c r="B392" s="95"/>
      <c r="C392" s="95"/>
      <c r="D392" s="95"/>
      <c r="E392" s="95"/>
      <c r="F392" s="96" t="s">
        <v>48</v>
      </c>
      <c r="G392" s="97"/>
      <c r="H392" s="97"/>
      <c r="I392" s="97"/>
    </row>
  </sheetData>
  <sheetProtection algorithmName="SHA-512" hashValue="bQAEtLJd6QuVZAsPrKiUdkCn00isQiunHmPS29XhuYDk1jORaGp9/3oMa/bozisOrr+CQnybrKmjM6aze96zCA==" saltValue="iLTVDe04tL+irtFhUzSlvg==" spinCount="100000" sheet="1" selectLockedCells="1"/>
  <protectedRanges>
    <protectedRange sqref="A14:B16" name="dates de campagne"/>
  </protectedRanges>
  <mergeCells count="156">
    <mergeCell ref="A71:A72"/>
    <mergeCell ref="F71:F72"/>
    <mergeCell ref="G71:G72"/>
    <mergeCell ref="H71:H72"/>
    <mergeCell ref="I71:I72"/>
    <mergeCell ref="A73:A74"/>
    <mergeCell ref="F73:F74"/>
    <mergeCell ref="A385:H385"/>
    <mergeCell ref="A67:A68"/>
    <mergeCell ref="F67:F68"/>
    <mergeCell ref="G67:G68"/>
    <mergeCell ref="H67:H68"/>
    <mergeCell ref="I67:I68"/>
    <mergeCell ref="A69:A70"/>
    <mergeCell ref="F69:F70"/>
    <mergeCell ref="G69:G70"/>
    <mergeCell ref="H69:H70"/>
    <mergeCell ref="I69:I70"/>
    <mergeCell ref="G73:G74"/>
    <mergeCell ref="H73:H74"/>
    <mergeCell ref="I73:I74"/>
    <mergeCell ref="A75:A76"/>
    <mergeCell ref="F75:F76"/>
    <mergeCell ref="G75:G76"/>
    <mergeCell ref="A63:A64"/>
    <mergeCell ref="F63:F64"/>
    <mergeCell ref="G63:G64"/>
    <mergeCell ref="H63:H64"/>
    <mergeCell ref="I63:I64"/>
    <mergeCell ref="A65:A66"/>
    <mergeCell ref="F65:F66"/>
    <mergeCell ref="G65:G66"/>
    <mergeCell ref="H65:H66"/>
    <mergeCell ref="I65:I66"/>
    <mergeCell ref="A59:A60"/>
    <mergeCell ref="F59:F60"/>
    <mergeCell ref="G59:G60"/>
    <mergeCell ref="H59:H60"/>
    <mergeCell ref="I59:I60"/>
    <mergeCell ref="A61:A62"/>
    <mergeCell ref="F61:F62"/>
    <mergeCell ref="G61:G62"/>
    <mergeCell ref="H61:H62"/>
    <mergeCell ref="I61:I62"/>
    <mergeCell ref="A55:A56"/>
    <mergeCell ref="F55:F56"/>
    <mergeCell ref="G55:G56"/>
    <mergeCell ref="H55:H56"/>
    <mergeCell ref="I55:I56"/>
    <mergeCell ref="A57:A58"/>
    <mergeCell ref="F57:F58"/>
    <mergeCell ref="G57:G58"/>
    <mergeCell ref="H57:H58"/>
    <mergeCell ref="I57:I58"/>
    <mergeCell ref="A28:A30"/>
    <mergeCell ref="F28:F30"/>
    <mergeCell ref="G28:G30"/>
    <mergeCell ref="H28:H30"/>
    <mergeCell ref="I28:I30"/>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C20:D20"/>
    <mergeCell ref="C18:D18"/>
    <mergeCell ref="A386:I390"/>
    <mergeCell ref="A391:E391"/>
    <mergeCell ref="F391:I391"/>
    <mergeCell ref="A392:E392"/>
    <mergeCell ref="F392:I392"/>
    <mergeCell ref="A301:I301"/>
    <mergeCell ref="A360:I360"/>
    <mergeCell ref="A14:B16"/>
    <mergeCell ref="C14:I14"/>
    <mergeCell ref="C15:I15"/>
    <mergeCell ref="C16:I16"/>
    <mergeCell ref="A17:I17"/>
    <mergeCell ref="A18:B18"/>
    <mergeCell ref="E18:I18"/>
    <mergeCell ref="A19:B19"/>
    <mergeCell ref="C19:D19"/>
    <mergeCell ref="E19:I19"/>
    <mergeCell ref="H75:H76"/>
    <mergeCell ref="I75:I76"/>
    <mergeCell ref="A77:A78"/>
    <mergeCell ref="F77:F78"/>
    <mergeCell ref="G77:G78"/>
    <mergeCell ref="H77:H78"/>
    <mergeCell ref="I77:I78"/>
    <mergeCell ref="A79:A80"/>
    <mergeCell ref="F79:F80"/>
    <mergeCell ref="G79:G80"/>
    <mergeCell ref="H79:H80"/>
    <mergeCell ref="I79:I80"/>
    <mergeCell ref="A81:A82"/>
    <mergeCell ref="F81:F82"/>
    <mergeCell ref="G81:G82"/>
    <mergeCell ref="H81:H82"/>
    <mergeCell ref="I81:I82"/>
    <mergeCell ref="A83:A84"/>
    <mergeCell ref="F83:F84"/>
    <mergeCell ref="G83:G84"/>
    <mergeCell ref="H83:H84"/>
    <mergeCell ref="I83:I84"/>
    <mergeCell ref="A85:A86"/>
    <mergeCell ref="F85:F86"/>
    <mergeCell ref="G85:G86"/>
    <mergeCell ref="H85:H86"/>
    <mergeCell ref="I85:I86"/>
    <mergeCell ref="A87:A88"/>
    <mergeCell ref="F87:F88"/>
    <mergeCell ref="G87:G88"/>
    <mergeCell ref="H87:H88"/>
    <mergeCell ref="I87:I88"/>
    <mergeCell ref="A89:A90"/>
    <mergeCell ref="F89:F90"/>
    <mergeCell ref="G89:G90"/>
    <mergeCell ref="H89:H90"/>
    <mergeCell ref="I89:I90"/>
    <mergeCell ref="A304:A306"/>
    <mergeCell ref="F304:F306"/>
    <mergeCell ref="G304:G306"/>
    <mergeCell ref="H304:H306"/>
    <mergeCell ref="I304:I306"/>
    <mergeCell ref="A313:A314"/>
    <mergeCell ref="F313:F314"/>
    <mergeCell ref="G313:G314"/>
    <mergeCell ref="H313:H314"/>
    <mergeCell ref="I313:I314"/>
    <mergeCell ref="A320:A321"/>
    <mergeCell ref="F320:F321"/>
    <mergeCell ref="G320:G321"/>
    <mergeCell ref="H320:H321"/>
    <mergeCell ref="I320:I321"/>
    <mergeCell ref="A315:A316"/>
    <mergeCell ref="F315:F316"/>
    <mergeCell ref="G315:G316"/>
    <mergeCell ref="H315:H316"/>
    <mergeCell ref="I315:I316"/>
    <mergeCell ref="A317:A318"/>
    <mergeCell ref="F317:F318"/>
    <mergeCell ref="G317:G318"/>
    <mergeCell ref="H317:H318"/>
    <mergeCell ref="I317:I318"/>
  </mergeCells>
  <hyperlinks>
    <hyperlink ref="F392" r:id="rId1" xr:uid="{F10443A6-9600-484B-B9CC-E2C1A0618A99}"/>
    <hyperlink ref="F391" r:id="rId2" xr:uid="{9589F6F9-7697-41A5-B4F9-24EAAD789151}"/>
  </hyperlinks>
  <pageMargins left="0" right="0" top="0" bottom="0" header="0" footer="0"/>
  <pageSetup paperSize="9" scale="63" fitToHeight="0" pageOrder="overThenDown"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ec1cedf-178c-4200-b055-f7177ce2f866">
      <Terms xmlns="http://schemas.microsoft.com/office/infopath/2007/PartnerControls"/>
    </lcf76f155ced4ddcb4097134ff3c332f>
    <TaxCatchAll xmlns="0c32beb1-ca81-49b1-86f3-94bbfba06d6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6" ma:contentTypeDescription="Crée un document." ma:contentTypeScope="" ma:versionID="934aaee4e48ef6f1b517d7aaf7fcf1aa">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c76ee10c7e8dabd765ccd498348757"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 ds:uri="fec1cedf-178c-4200-b055-f7177ce2f866"/>
    <ds:schemaRef ds:uri="0c32beb1-ca81-49b1-86f3-94bbfba06d6c"/>
  </ds:schemaRefs>
</ds:datastoreItem>
</file>

<file path=customXml/itemProps2.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3.xml><?xml version="1.0" encoding="utf-8"?>
<ds:datastoreItem xmlns:ds="http://schemas.openxmlformats.org/officeDocument/2006/customXml" ds:itemID="{F9AACCD4-E6D6-4C9E-8B12-00C23E9A5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TANJA MALBRANQUE</cp:lastModifiedBy>
  <cp:revision/>
  <cp:lastPrinted>2025-02-05T13:32:55Z</cp:lastPrinted>
  <dcterms:created xsi:type="dcterms:W3CDTF">2024-07-22T09:18:41Z</dcterms:created>
  <dcterms:modified xsi:type="dcterms:W3CDTF">2025-08-29T09:31:59Z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0x010100DCA1428B75BC034FA2C2089AAFED1ECF</vt:lpwstr>
  </property>
  <property fmtid="{D5CDD505-2E9C-101B-9397-08002B2CF9AE}" pid="3" name="MediaServiceImageTags">
    <vt:lpwstr/>
  </property>
  <property fmtid="{D5CDD505-2E9C-101B-9397-08002B2CF9AE}" pid="4" name="MSIP_Label_725ca717-11da-4935-b601-f527b9741f2e_Enabled">
    <vt:lpwstr>true</vt:lpwstr>
  </property>
  <property fmtid="{D5CDD505-2E9C-101B-9397-08002B2CF9AE}" pid="5" name="MSIP_Label_725ca717-11da-4935-b601-f527b9741f2e_SetDate">
    <vt:lpwstr>2025-08-29T09:31:36Z</vt:lpwstr>
  </property>
  <property fmtid="{D5CDD505-2E9C-101B-9397-08002B2CF9AE}" pid="6" name="MSIP_Label_725ca717-11da-4935-b601-f527b9741f2e_Method">
    <vt:lpwstr>Standard</vt:lpwstr>
  </property>
  <property fmtid="{D5CDD505-2E9C-101B-9397-08002B2CF9AE}" pid="7" name="MSIP_Label_725ca717-11da-4935-b601-f527b9741f2e_Name">
    <vt:lpwstr>C2 - Internal</vt:lpwstr>
  </property>
  <property fmtid="{D5CDD505-2E9C-101B-9397-08002B2CF9AE}" pid="8" name="MSIP_Label_725ca717-11da-4935-b601-f527b9741f2e_SiteId">
    <vt:lpwstr>d852d5cd-724c-4128-8812-ffa5db3f8507</vt:lpwstr>
  </property>
  <property fmtid="{D5CDD505-2E9C-101B-9397-08002B2CF9AE}" pid="9" name="MSIP_Label_725ca717-11da-4935-b601-f527b9741f2e_ActionId">
    <vt:lpwstr>afebd9d9-9973-45c4-a80a-a3535086cee5</vt:lpwstr>
  </property>
  <property fmtid="{D5CDD505-2E9C-101B-9397-08002B2CF9AE}" pid="10" name="MSIP_Label_725ca717-11da-4935-b601-f527b9741f2e_ContentBits">
    <vt:lpwstr>0</vt:lpwstr>
  </property>
  <property fmtid="{D5CDD505-2E9C-101B-9397-08002B2CF9AE}" pid="11" name="MSIP_Label_725ca717-11da-4935-b601-f527b9741f2e_Tag">
    <vt:lpwstr>10, 3, 0, 1</vt:lpwstr>
  </property>
</Properties>
</file>